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Nowy folder\Postępowanie 2025-2027\Umowa\Zapytanie ofertowe\Zapytanie ofertowe\"/>
    </mc:Choice>
  </mc:AlternateContent>
  <xr:revisionPtr revIDLastSave="0" documentId="13_ncr:1_{68E94BF0-27EF-4BF5-A68A-5469E4C3D06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danie 1 Kalisz Jarocin" sheetId="1" r:id="rId1"/>
    <sheet name="Zadanie 2 Ostrów Kępno" sheetId="2" r:id="rId2"/>
    <sheet name="Zadanie 3 Turek Koło" sheetId="4" r:id="rId3"/>
    <sheet name="Zadanie 4 Konin Słupca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C13" i="4" s="1"/>
  <c r="H9" i="4"/>
  <c r="E9" i="4"/>
  <c r="H8" i="4"/>
  <c r="E8" i="4"/>
  <c r="H7" i="4"/>
  <c r="E7" i="4"/>
  <c r="H6" i="4"/>
  <c r="E6" i="4"/>
  <c r="H5" i="4"/>
  <c r="E5" i="4"/>
  <c r="H4" i="4"/>
  <c r="E4" i="4"/>
  <c r="H3" i="4"/>
  <c r="H10" i="4" s="1"/>
  <c r="H13" i="4" s="1"/>
  <c r="E3" i="4"/>
  <c r="H9" i="3"/>
  <c r="E9" i="3"/>
  <c r="H8" i="3"/>
  <c r="E8" i="3"/>
  <c r="H7" i="3"/>
  <c r="E7" i="3"/>
  <c r="H6" i="3"/>
  <c r="E6" i="3"/>
  <c r="H5" i="3"/>
  <c r="E5" i="3"/>
  <c r="H4" i="3"/>
  <c r="E4" i="3"/>
  <c r="H3" i="3"/>
  <c r="H10" i="3" s="1"/>
  <c r="H13" i="3" s="1"/>
  <c r="E3" i="3"/>
  <c r="E10" i="3" s="1"/>
  <c r="C13" i="3" s="1"/>
  <c r="H9" i="2"/>
  <c r="E9" i="2"/>
  <c r="H8" i="2"/>
  <c r="E8" i="2"/>
  <c r="H7" i="2"/>
  <c r="E7" i="2"/>
  <c r="H6" i="2"/>
  <c r="E6" i="2"/>
  <c r="H5" i="2"/>
  <c r="E5" i="2"/>
  <c r="E10" i="2" s="1"/>
  <c r="C13" i="2" s="1"/>
  <c r="H4" i="2"/>
  <c r="E4" i="2"/>
  <c r="H3" i="2"/>
  <c r="E3" i="2"/>
  <c r="C16" i="3" l="1"/>
  <c r="C16" i="4"/>
  <c r="H10" i="2"/>
  <c r="H13" i="2" s="1"/>
  <c r="C16" i="2"/>
  <c r="H9" i="1" l="1"/>
  <c r="E9" i="1"/>
  <c r="H8" i="1"/>
  <c r="E8" i="1"/>
  <c r="H7" i="1"/>
  <c r="E7" i="1"/>
  <c r="H6" i="1"/>
  <c r="E6" i="1"/>
  <c r="H5" i="1"/>
  <c r="E5" i="1"/>
  <c r="H4" i="1"/>
  <c r="E4" i="1"/>
  <c r="H3" i="1"/>
  <c r="H10" i="1" s="1"/>
  <c r="H13" i="1" s="1"/>
  <c r="E3" i="1"/>
  <c r="E10" i="1" l="1"/>
  <c r="C13" i="1" s="1"/>
  <c r="C16" i="1" s="1"/>
</calcChain>
</file>

<file path=xl/sharedStrings.xml><?xml version="1.0" encoding="utf-8"?>
<sst xmlns="http://schemas.openxmlformats.org/spreadsheetml/2006/main" count="88" uniqueCount="20">
  <si>
    <t>Lp</t>
  </si>
  <si>
    <t>Nazwa usługi</t>
  </si>
  <si>
    <t>Zamówienie podstawowe</t>
  </si>
  <si>
    <t>Zamówienie opcjonalne</t>
  </si>
  <si>
    <t>Wolumen</t>
  </si>
  <si>
    <t>Cena jednostkowa netto</t>
  </si>
  <si>
    <t>Wartość netto</t>
  </si>
  <si>
    <r>
      <t>Cena jednostkowa netto</t>
    </r>
    <r>
      <rPr>
        <sz val="10"/>
        <color rgb="FFFF0000"/>
        <rFont val="Arial Narrow"/>
        <family val="2"/>
        <charset val="238"/>
      </rPr>
      <t>*</t>
    </r>
  </si>
  <si>
    <t>Odczyt licznika na indywidualne zlecenie - reklamacja</t>
  </si>
  <si>
    <t>Odczyt rozliczeniowy licznika</t>
  </si>
  <si>
    <t>Oplombowanie układu pomiarowego</t>
  </si>
  <si>
    <t>Kontrola poboru energii elektrycznej</t>
  </si>
  <si>
    <t>Wartość netto zamówienia opcjonalnego:</t>
  </si>
  <si>
    <r>
      <t xml:space="preserve">Maksymalna cena oferty netto (suma cen zamówienia podstawowego i opcjonalnego) - </t>
    </r>
    <r>
      <rPr>
        <b/>
        <sz val="11"/>
        <color rgb="FFFF0000"/>
        <rFont val="Arial Narrow"/>
        <family val="2"/>
        <charset val="238"/>
      </rPr>
      <t>do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sz val="11"/>
        <color rgb="FFFF0000"/>
        <rFont val="Arial Narrow"/>
        <family val="2"/>
        <charset val="238"/>
      </rPr>
      <t>wpisania w Connect</t>
    </r>
  </si>
  <si>
    <t>(podpis osoby upoważnionej do reprezentacji Wykonawcy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</si>
  <si>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</si>
  <si>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</si>
  <si>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</si>
  <si>
    <t>Wartość netto zamówienia podstawowego:</t>
  </si>
  <si>
    <r>
      <t xml:space="preserve">* zaoferowane ceny jednostkowe usług realizowanych w ramach prawa opcji nie mogą być wyższe niż zaoferowane ceny jednostkowe usług dla zamówienia podstawowego lub niższe o więcej </t>
    </r>
    <r>
      <rPr>
        <b/>
        <sz val="9"/>
        <rFont val="Arial Narrow"/>
        <family val="2"/>
        <charset val="238"/>
      </rPr>
      <t>niż 40%</t>
    </r>
    <r>
      <rPr>
        <sz val="9"/>
        <rFont val="Arial Narrow"/>
        <family val="2"/>
        <charset val="238"/>
      </rPr>
      <t xml:space="preserve"> od zaoferowanej ceny jednostkowej usług dla zamówienia podstawowego pod rygorem odrzucenia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</si>
</sst>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FF0000"/>
      <name val="Calibri"/>
      <family val="2"/>
      <scheme val="minor"/>
    </font>
    <font>
      <b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3" fontId="7" fillId="0" borderId="0" xfId="0" applyNumberFormat="1" applyFont="1"/>
    <xf numFmtId="0" fontId="3" fillId="0" borderId="0" xfId="0" applyFont="1"/>
    <xf numFmtId="164" fontId="3" fillId="0" borderId="0" xfId="0" applyNumberFormat="1" applyFont="1"/>
    <xf numFmtId="9" fontId="1" fillId="3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/>
    <xf numFmtId="3" fontId="1" fillId="3" borderId="0" xfId="0" applyNumberFormat="1" applyFont="1" applyFill="1"/>
    <xf numFmtId="0" fontId="11" fillId="0" borderId="0" xfId="0" applyFont="1"/>
    <xf numFmtId="164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="145" zoomScaleNormal="145" workbookViewId="0">
      <selection activeCell="C5" sqref="C5"/>
    </sheetView>
  </sheetViews>
  <sheetFormatPr defaultRowHeight="15" x14ac:dyDescent="0.25"/>
  <cols>
    <col min="2" max="2" width="47.7109375" customWidth="1"/>
    <col min="3" max="3" width="14.42578125" customWidth="1"/>
    <col min="4" max="4" width="13.140625" customWidth="1"/>
    <col min="5" max="5" width="11.5703125" customWidth="1"/>
    <col min="6" max="6" width="10" customWidth="1"/>
    <col min="7" max="7" width="12.7109375" customWidth="1"/>
    <col min="8" max="8" width="11.85546875" customWidth="1"/>
  </cols>
  <sheetData>
    <row r="1" spans="1:8" ht="26.25" customHeight="1" x14ac:dyDescent="0.25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5" customHeight="1" x14ac:dyDescent="0.25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25" customHeight="1" x14ac:dyDescent="0.25">
      <c r="A3" s="3">
        <v>1</v>
      </c>
      <c r="B3" s="8" t="s">
        <v>8</v>
      </c>
      <c r="C3" s="9">
        <v>667</v>
      </c>
      <c r="D3" s="10"/>
      <c r="E3" s="10">
        <f>C3*D3</f>
        <v>0</v>
      </c>
      <c r="F3" s="11">
        <v>333</v>
      </c>
      <c r="G3" s="12"/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186281</v>
      </c>
      <c r="D4" s="10"/>
      <c r="E4" s="10">
        <f t="shared" ref="E4:E9" si="0">C4*D4</f>
        <v>0</v>
      </c>
      <c r="F4" s="11">
        <v>158684</v>
      </c>
      <c r="G4" s="12"/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13909</v>
      </c>
      <c r="D5" s="10"/>
      <c r="E5" s="10">
        <f t="shared" si="0"/>
        <v>0</v>
      </c>
      <c r="F5" s="11">
        <v>6952</v>
      </c>
      <c r="G5" s="12"/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10776</v>
      </c>
      <c r="D6" s="10"/>
      <c r="E6" s="10">
        <f t="shared" si="0"/>
        <v>0</v>
      </c>
      <c r="F6" s="11">
        <v>12868</v>
      </c>
      <c r="G6" s="12"/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3667</v>
      </c>
      <c r="D7" s="10"/>
      <c r="E7" s="10">
        <f t="shared" si="0"/>
        <v>0</v>
      </c>
      <c r="F7" s="11">
        <v>1832</v>
      </c>
      <c r="G7" s="12"/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374</v>
      </c>
      <c r="D8" s="10"/>
      <c r="E8" s="10">
        <f t="shared" si="0"/>
        <v>0</v>
      </c>
      <c r="F8" s="11">
        <v>186</v>
      </c>
      <c r="G8" s="12"/>
      <c r="H8" s="12">
        <f t="shared" si="1"/>
        <v>0</v>
      </c>
    </row>
    <row r="9" spans="1:8" ht="26.25" customHeight="1" x14ac:dyDescent="0.25">
      <c r="A9" s="3">
        <v>7</v>
      </c>
      <c r="B9" s="8" t="s">
        <v>11</v>
      </c>
      <c r="C9" s="13">
        <v>1</v>
      </c>
      <c r="D9" s="10"/>
      <c r="E9" s="10">
        <f t="shared" si="0"/>
        <v>0</v>
      </c>
      <c r="F9" s="11">
        <v>0</v>
      </c>
      <c r="G9" s="12"/>
      <c r="H9" s="12">
        <f t="shared" si="1"/>
        <v>0</v>
      </c>
    </row>
    <row r="10" spans="1:8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6.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6.5" x14ac:dyDescent="0.3">
      <c r="A14" s="1"/>
      <c r="B14" s="22"/>
      <c r="C14" s="22"/>
      <c r="D14" s="28"/>
      <c r="E14" s="28"/>
      <c r="F14" s="29"/>
      <c r="G14" s="29"/>
      <c r="H14" s="2"/>
    </row>
    <row r="15" spans="1:8" ht="16.5" x14ac:dyDescent="0.3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16.5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C16:C17"/>
    <mergeCell ref="E17:H17"/>
    <mergeCell ref="E18:H18"/>
    <mergeCell ref="A16:B17"/>
    <mergeCell ref="A1:A2"/>
    <mergeCell ref="B1:B2"/>
    <mergeCell ref="C1:E1"/>
    <mergeCell ref="F1:H1"/>
    <mergeCell ref="B11:H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C94F-0EC0-4EBD-9343-D91D631776A9}">
  <dimension ref="A1:H23"/>
  <sheetViews>
    <sheetView zoomScale="145" zoomScaleNormal="145" workbookViewId="0">
      <selection activeCell="F3" sqref="F3:F9"/>
    </sheetView>
  </sheetViews>
  <sheetFormatPr defaultRowHeight="15" x14ac:dyDescent="0.25"/>
  <cols>
    <col min="2" max="2" width="47.7109375" customWidth="1"/>
    <col min="3" max="3" width="14.42578125" customWidth="1"/>
    <col min="4" max="4" width="13.140625" customWidth="1"/>
    <col min="5" max="5" width="11.5703125" customWidth="1"/>
    <col min="6" max="6" width="10" customWidth="1"/>
    <col min="7" max="7" width="12.7109375" customWidth="1"/>
    <col min="8" max="8" width="11.85546875" customWidth="1"/>
  </cols>
  <sheetData>
    <row r="1" spans="1:8" ht="26.25" customHeight="1" x14ac:dyDescent="0.25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5" customHeight="1" x14ac:dyDescent="0.25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25" customHeight="1" x14ac:dyDescent="0.25">
      <c r="A3" s="3">
        <v>1</v>
      </c>
      <c r="B3" s="8" t="s">
        <v>8</v>
      </c>
      <c r="C3" s="9">
        <v>523</v>
      </c>
      <c r="D3" s="10"/>
      <c r="E3" s="10">
        <f>C3*D3</f>
        <v>0</v>
      </c>
      <c r="F3" s="11">
        <v>261</v>
      </c>
      <c r="G3" s="12"/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110382</v>
      </c>
      <c r="D4" s="10"/>
      <c r="E4" s="10">
        <f t="shared" ref="E4:E9" si="0">C4*D4</f>
        <v>0</v>
      </c>
      <c r="F4" s="11">
        <v>94026</v>
      </c>
      <c r="G4" s="12"/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10928</v>
      </c>
      <c r="D5" s="10"/>
      <c r="E5" s="10">
        <f t="shared" si="0"/>
        <v>0</v>
      </c>
      <c r="F5" s="11">
        <v>5462</v>
      </c>
      <c r="G5" s="12"/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15263</v>
      </c>
      <c r="D6" s="10"/>
      <c r="E6" s="10">
        <f t="shared" si="0"/>
        <v>0</v>
      </c>
      <c r="F6" s="11">
        <v>12119</v>
      </c>
      <c r="G6" s="12"/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2881</v>
      </c>
      <c r="D7" s="10"/>
      <c r="E7" s="10">
        <f t="shared" si="0"/>
        <v>0</v>
      </c>
      <c r="F7" s="11">
        <v>1440</v>
      </c>
      <c r="G7" s="12"/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299</v>
      </c>
      <c r="D8" s="10"/>
      <c r="E8" s="10">
        <f t="shared" si="0"/>
        <v>0</v>
      </c>
      <c r="F8" s="11">
        <v>148</v>
      </c>
      <c r="G8" s="12"/>
      <c r="H8" s="12">
        <f t="shared" si="1"/>
        <v>0</v>
      </c>
    </row>
    <row r="9" spans="1:8" ht="26.25" customHeight="1" x14ac:dyDescent="0.25">
      <c r="A9" s="3">
        <v>7</v>
      </c>
      <c r="B9" s="8" t="s">
        <v>11</v>
      </c>
      <c r="C9" s="13">
        <v>1</v>
      </c>
      <c r="D9" s="10"/>
      <c r="E9" s="10">
        <f t="shared" si="0"/>
        <v>0</v>
      </c>
      <c r="F9" s="11">
        <v>0</v>
      </c>
      <c r="G9" s="12"/>
      <c r="H9" s="12">
        <f t="shared" si="1"/>
        <v>0</v>
      </c>
    </row>
    <row r="10" spans="1:8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6.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6.5" x14ac:dyDescent="0.3">
      <c r="A14" s="1"/>
      <c r="B14" s="22"/>
      <c r="C14" s="22"/>
      <c r="D14" s="28"/>
      <c r="E14" s="28"/>
      <c r="F14" s="29"/>
      <c r="G14" s="29"/>
      <c r="H14" s="2"/>
    </row>
    <row r="15" spans="1:8" ht="16.5" x14ac:dyDescent="0.3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16.5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CACD9-68BE-4DC0-851E-B9F5FCB05397}">
  <dimension ref="A1:H23"/>
  <sheetViews>
    <sheetView zoomScale="145" zoomScaleNormal="145" workbookViewId="0">
      <selection activeCell="F3" sqref="F3:F9"/>
    </sheetView>
  </sheetViews>
  <sheetFormatPr defaultRowHeight="15" x14ac:dyDescent="0.25"/>
  <cols>
    <col min="2" max="2" width="47.7109375" customWidth="1"/>
    <col min="3" max="3" width="14.42578125" customWidth="1"/>
    <col min="4" max="4" width="13.140625" customWidth="1"/>
    <col min="5" max="5" width="11.5703125" customWidth="1"/>
    <col min="6" max="6" width="10" customWidth="1"/>
    <col min="7" max="7" width="12.7109375" customWidth="1"/>
    <col min="8" max="8" width="11.85546875" customWidth="1"/>
  </cols>
  <sheetData>
    <row r="1" spans="1:8" ht="26.25" customHeight="1" x14ac:dyDescent="0.25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5" customHeight="1" x14ac:dyDescent="0.25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25" customHeight="1" x14ac:dyDescent="0.25">
      <c r="A3" s="3">
        <v>1</v>
      </c>
      <c r="B3" s="8" t="s">
        <v>8</v>
      </c>
      <c r="C3" s="9">
        <v>334</v>
      </c>
      <c r="D3" s="10"/>
      <c r="E3" s="10">
        <f>C3*D3</f>
        <v>0</v>
      </c>
      <c r="F3" s="11">
        <v>166</v>
      </c>
      <c r="G3" s="12"/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115314</v>
      </c>
      <c r="D4" s="10"/>
      <c r="E4" s="10">
        <f t="shared" ref="E4:E9" si="0">C4*D4</f>
        <v>0</v>
      </c>
      <c r="F4" s="11">
        <v>98229</v>
      </c>
      <c r="G4" s="12"/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7253</v>
      </c>
      <c r="D5" s="10"/>
      <c r="E5" s="10">
        <f t="shared" si="0"/>
        <v>0</v>
      </c>
      <c r="F5" s="11">
        <v>3625</v>
      </c>
      <c r="G5" s="12"/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5000</v>
      </c>
      <c r="D6" s="10"/>
      <c r="E6" s="10">
        <f t="shared" si="0"/>
        <v>0</v>
      </c>
      <c r="F6" s="11">
        <v>5000</v>
      </c>
      <c r="G6" s="12"/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1833</v>
      </c>
      <c r="D7" s="10"/>
      <c r="E7" s="10">
        <f t="shared" si="0"/>
        <v>0</v>
      </c>
      <c r="F7" s="11">
        <v>916</v>
      </c>
      <c r="G7" s="12"/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188</v>
      </c>
      <c r="D8" s="10"/>
      <c r="E8" s="10">
        <f t="shared" si="0"/>
        <v>0</v>
      </c>
      <c r="F8" s="11">
        <v>93</v>
      </c>
      <c r="G8" s="12"/>
      <c r="H8" s="12">
        <f t="shared" si="1"/>
        <v>0</v>
      </c>
    </row>
    <row r="9" spans="1:8" ht="26.25" customHeight="1" x14ac:dyDescent="0.25">
      <c r="A9" s="3">
        <v>7</v>
      </c>
      <c r="B9" s="8" t="s">
        <v>11</v>
      </c>
      <c r="C9" s="13">
        <v>1</v>
      </c>
      <c r="D9" s="10"/>
      <c r="E9" s="10">
        <f t="shared" si="0"/>
        <v>0</v>
      </c>
      <c r="F9" s="11">
        <v>0</v>
      </c>
      <c r="G9" s="12"/>
      <c r="H9" s="12">
        <f t="shared" si="1"/>
        <v>0</v>
      </c>
    </row>
    <row r="10" spans="1:8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6.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6.5" x14ac:dyDescent="0.3">
      <c r="A14" s="1"/>
      <c r="B14" s="22"/>
      <c r="C14" s="22"/>
      <c r="D14" s="28"/>
      <c r="E14" s="28"/>
      <c r="F14" s="29"/>
      <c r="G14" s="29"/>
      <c r="H14" s="2"/>
    </row>
    <row r="15" spans="1:8" ht="16.5" x14ac:dyDescent="0.3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16.5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AA28-8284-40B7-BDDA-2D0C721AADA1}">
  <dimension ref="A1:H23"/>
  <sheetViews>
    <sheetView zoomScale="145" zoomScaleNormal="145" workbookViewId="0">
      <selection activeCell="F3" sqref="F3:F9"/>
    </sheetView>
  </sheetViews>
  <sheetFormatPr defaultRowHeight="15" x14ac:dyDescent="0.25"/>
  <cols>
    <col min="2" max="2" width="47.7109375" customWidth="1"/>
    <col min="3" max="3" width="14.42578125" customWidth="1"/>
    <col min="4" max="4" width="13.140625" customWidth="1"/>
    <col min="5" max="5" width="11.5703125" customWidth="1"/>
    <col min="6" max="6" width="10" customWidth="1"/>
    <col min="7" max="7" width="12.7109375" customWidth="1"/>
    <col min="8" max="8" width="11.85546875" customWidth="1"/>
  </cols>
  <sheetData>
    <row r="1" spans="1:8" ht="26.25" customHeight="1" x14ac:dyDescent="0.25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5" customHeight="1" x14ac:dyDescent="0.25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25" customHeight="1" x14ac:dyDescent="0.25">
      <c r="A3" s="3">
        <v>1</v>
      </c>
      <c r="B3" s="8" t="s">
        <v>8</v>
      </c>
      <c r="C3" s="9">
        <v>465</v>
      </c>
      <c r="D3" s="10"/>
      <c r="E3" s="10">
        <f>C3*D3</f>
        <v>0</v>
      </c>
      <c r="F3" s="11">
        <v>229</v>
      </c>
      <c r="G3" s="12"/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121916</v>
      </c>
      <c r="D4" s="10"/>
      <c r="E4" s="10">
        <f t="shared" ref="E4:E9" si="0">C4*D4</f>
        <v>0</v>
      </c>
      <c r="F4" s="11">
        <v>103871</v>
      </c>
      <c r="G4" s="12"/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10019</v>
      </c>
      <c r="D5" s="10"/>
      <c r="E5" s="10">
        <f t="shared" si="0"/>
        <v>0</v>
      </c>
      <c r="F5" s="11">
        <v>5008</v>
      </c>
      <c r="G5" s="12"/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14992</v>
      </c>
      <c r="D6" s="10"/>
      <c r="E6" s="10">
        <f t="shared" si="0"/>
        <v>0</v>
      </c>
      <c r="F6" s="11">
        <v>13605</v>
      </c>
      <c r="G6" s="12"/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2533</v>
      </c>
      <c r="D7" s="10"/>
      <c r="E7" s="10">
        <f t="shared" si="0"/>
        <v>0</v>
      </c>
      <c r="F7" s="11">
        <v>1266</v>
      </c>
      <c r="G7" s="12"/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251</v>
      </c>
      <c r="D8" s="10"/>
      <c r="E8" s="10">
        <f t="shared" si="0"/>
        <v>0</v>
      </c>
      <c r="F8" s="11">
        <v>125</v>
      </c>
      <c r="G8" s="12"/>
      <c r="H8" s="12">
        <f t="shared" si="1"/>
        <v>0</v>
      </c>
    </row>
    <row r="9" spans="1:8" ht="26.25" customHeight="1" x14ac:dyDescent="0.25">
      <c r="A9" s="3">
        <v>7</v>
      </c>
      <c r="B9" s="8" t="s">
        <v>11</v>
      </c>
      <c r="C9" s="13">
        <v>1</v>
      </c>
      <c r="D9" s="10"/>
      <c r="E9" s="10">
        <f t="shared" si="0"/>
        <v>0</v>
      </c>
      <c r="F9" s="11">
        <v>0</v>
      </c>
      <c r="G9" s="12"/>
      <c r="H9" s="12">
        <f t="shared" si="1"/>
        <v>0</v>
      </c>
    </row>
    <row r="10" spans="1:8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6.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6.5" x14ac:dyDescent="0.3">
      <c r="A14" s="1"/>
      <c r="B14" s="22"/>
      <c r="C14" s="22"/>
      <c r="D14" s="28"/>
      <c r="E14" s="28"/>
      <c r="F14" s="29"/>
      <c r="G14" s="29"/>
      <c r="H14" s="2"/>
    </row>
    <row r="15" spans="1:8" ht="16.5" x14ac:dyDescent="0.3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16.5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1 Kalisz Jarocin</vt:lpstr>
      <vt:lpstr>Zadanie 2 Ostrów Kępno</vt:lpstr>
      <vt:lpstr>Zadanie 3 Turek Koło</vt:lpstr>
      <vt:lpstr>Zadanie 4 Konin Słupca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Drobnik Katarzyna (04003023)</cp:lastModifiedBy>
  <dcterms:created xsi:type="dcterms:W3CDTF">2015-06-05T18:19:34Z</dcterms:created>
  <dcterms:modified xsi:type="dcterms:W3CDTF">2025-02-28T06:47:39Z</dcterms:modified>
</cp:coreProperties>
</file>