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01000341\Documents\20250212_Wersja przesłana do opiniowania\"/>
    </mc:Choice>
  </mc:AlternateContent>
  <xr:revisionPtr revIDLastSave="0" documentId="13_ncr:1_{A43E10B6-8E32-4421-B61D-87180FB4FAAF}" xr6:coauthVersionLast="47" xr6:coauthVersionMax="47" xr10:uidLastSave="{00000000-0000-0000-0000-000000000000}"/>
  <bookViews>
    <workbookView xWindow="28680" yWindow="-330" windowWidth="29040" windowHeight="17640" xr2:uid="{00000000-000D-0000-FFFF-FFFF00000000}"/>
  </bookViews>
  <sheets>
    <sheet name="Raport jakościowy" sheetId="1" r:id="rId1"/>
    <sheet name="Kalkula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E7" i="2"/>
  <c r="G7" i="2" s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E16" i="2"/>
  <c r="G16" i="2" s="1"/>
  <c r="E17" i="2"/>
  <c r="G17" i="2" s="1"/>
  <c r="E6" i="2"/>
  <c r="G6" i="2" s="1"/>
  <c r="G15" i="2"/>
  <c r="H16" i="1"/>
  <c r="H15" i="1"/>
  <c r="H14" i="1"/>
  <c r="H13" i="1"/>
  <c r="H12" i="1"/>
  <c r="H11" i="1"/>
  <c r="H10" i="1"/>
  <c r="H9" i="1"/>
  <c r="H8" i="1"/>
  <c r="H6" i="1"/>
  <c r="H5" i="1"/>
  <c r="H6" i="2" l="1"/>
  <c r="H18" i="2" s="1"/>
</calcChain>
</file>

<file path=xl/sharedStrings.xml><?xml version="1.0" encoding="utf-8"?>
<sst xmlns="http://schemas.openxmlformats.org/spreadsheetml/2006/main" count="113" uniqueCount="74">
  <si>
    <t>Mierniki Jakościowe</t>
  </si>
  <si>
    <t>Wynik</t>
  </si>
  <si>
    <t>Uwagi</t>
  </si>
  <si>
    <t>Zakres czynności/działań podlegających ocenie</t>
  </si>
  <si>
    <t>Cel</t>
  </si>
  <si>
    <t>Maksymalne odchylenie*</t>
  </si>
  <si>
    <t>liczba błędów/brak wykonania</t>
  </si>
  <si>
    <t>liczba zleconych czynności</t>
  </si>
  <si>
    <t>1.</t>
  </si>
  <si>
    <t>Terminowość realizacji odczytu na indywidualne zlecenie</t>
  </si>
  <si>
    <t>szt.</t>
  </si>
  <si>
    <t>2.</t>
  </si>
  <si>
    <t>Sprawność przekazania danych pomiarowo rozliczeniowych do Zamawiającego - dot. odczytów realizowanych na urządzeniach inkasenckich lub kartach odczytowych</t>
  </si>
  <si>
    <t>3.</t>
  </si>
  <si>
    <t>Liczba liczników odczytanych co najmniej raz na 3 okresy rozliczeniowy.</t>
  </si>
  <si>
    <t>4.</t>
  </si>
  <si>
    <t>Prawidłowość odczytu Układu Pomiarowego</t>
  </si>
  <si>
    <t>5.</t>
  </si>
  <si>
    <t>Skuteczność realizacji wymian legalizacyjnych</t>
  </si>
  <si>
    <t>6.</t>
  </si>
  <si>
    <t>Skuteczność realizacji wymian masowych liczników AMI</t>
  </si>
  <si>
    <t>7.</t>
  </si>
  <si>
    <t>Terminowość realizacji zleceń na oplombowanie</t>
  </si>
  <si>
    <t>8.</t>
  </si>
  <si>
    <t>Terminowość realizacji zleceń na czynności eksploatacyjnych oraz wymian na liczniki z możliwością zdalnego odczytu</t>
  </si>
  <si>
    <t>5 dni roboczych lub w terminie  umówionym z Odbiorcą. Pierwszy dzień roboczy jest niepełny i jest liczony od godziny 9:00. Umówiony z Odbiorcą termin realizacji zlecenia OT należy niezwłocznie zgłosić do Zamawiającego</t>
  </si>
  <si>
    <t xml:space="preserve">30  zł za każdy przypadek </t>
  </si>
  <si>
    <t>9.</t>
  </si>
  <si>
    <t>Realizacja zleceń na wyłączenie dostawy energii elektrycznej</t>
  </si>
  <si>
    <t>90% w terminie do 3 dni roboczych lub innym terminie uzgodnionym pomiędzy zamawiającym i Wykonawcą</t>
  </si>
  <si>
    <t>10.</t>
  </si>
  <si>
    <t>Skuteczność realizacji usługi wznowienia dostawy energii elektrycznej</t>
  </si>
  <si>
    <t>11.</t>
  </si>
  <si>
    <t xml:space="preserve">Terminowość realizacji zleceń Kontroli Układu Pomiarowego </t>
  </si>
  <si>
    <t>12.</t>
  </si>
  <si>
    <t>Jednostkowa wartość redukcji</t>
  </si>
  <si>
    <t xml:space="preserve">Suma </t>
  </si>
  <si>
    <t>Liczba liczników nieodczytanych co najmniej raz na 6 miesięcy.</t>
  </si>
  <si>
    <t xml:space="preserve">   data i podpis koordynatora Wykonawcy:</t>
  </si>
  <si>
    <t xml:space="preserve">      data i podpis koordynatora  Zamawiającego:</t>
  </si>
  <si>
    <t>Kalkulacja maksymalnego odchylenia</t>
  </si>
  <si>
    <t>Niedotrzymane mierniki jakościowe</t>
  </si>
  <si>
    <t>Wartość wynikająca z niedotrzymania mierników jakościowych (zł)</t>
  </si>
  <si>
    <t>Niedotrzymane mierniki jakościowe (szt.)</t>
  </si>
  <si>
    <t>Realizacja wymaganego zakresu czynności zgodnie z zapisami Załącznika 2 oraz zdefiniowanymi Procedurami w Megaprocesie „Zarządzanie pomiarami”</t>
  </si>
  <si>
    <r>
      <t xml:space="preserve">Redukcja wynagrodzenia z tytułu niedotrzymania celu </t>
    </r>
    <r>
      <rPr>
        <b/>
        <i/>
        <sz val="9"/>
        <rFont val="Arial Narrow"/>
        <family val="2"/>
        <charset val="238"/>
      </rPr>
      <t>Miernika Jakościowego</t>
    </r>
  </si>
  <si>
    <t>Realizacja wymaganego zakresu czynności zgodnie z zapisami Załącznika nr 2 oraz zdefiniowanymi Procedurami w Megaprocesie „Zarządzanie pomiarami”</t>
  </si>
  <si>
    <t>Lp.</t>
  </si>
  <si>
    <t>LP.</t>
  </si>
  <si>
    <t xml:space="preserve">14 dni roboczych lub w terminie  umówionym z Odbiorcą Pierwszy dzień roboczy jest niepełny i jest liczony od godziny 9:00. 
Umówiony z Odbiorcą termin realizacji zlecenia OT należy niezwłocznie zgłosić do Zamawiającego  </t>
  </si>
  <si>
    <t xml:space="preserve">3 dni robocze lub w terminie  umówionym z Odbiorcą.
Pierwszy dzień roboczy jest niepełny i jest liczony od godziny 9:00.
Umówiony z Odbiorcą termin realizacji zlecenia OT należy niezwłocznie zgłosić do Zamawiającego  </t>
  </si>
  <si>
    <t>SUMA:</t>
  </si>
  <si>
    <t>Kalkulacja do Raportu Jakościowego (RJ) za ………. mm.rrrr</t>
  </si>
  <si>
    <t xml:space="preserve">Załącznik nr 4 do Umowy –  Wzór Raportu Jakościowego </t>
  </si>
  <si>
    <t xml:space="preserve">14 dni roboczych lub w terminie  umówionym z Odbiorcą Pierwszy dzień roboczy jest niepełny i jest liczony od godziny 9:00. 
Umówiony z Odbiorcą termin realizacji zlecenia OT należy niezwłocznie zgłosić do Zamawiającego  </t>
  </si>
  <si>
    <t>Raport jakościowy (RJ)  / [oddział] / [miesiąc] / [rok]</t>
  </si>
  <si>
    <t>5 dni roboczych lub innym terminie uzgodnionym pomiędzy zamawiającym i Wykonawcą</t>
  </si>
  <si>
    <t xml:space="preserve">100% w terminie 1 (jednego) pełnego dnia roboczego lub w terminie umówionym z Odbiorcą.
Umówiony z Odbiorcą termin realizacji zlecenia OT należy niezwłocznie zgłosić do Zamawiającego  </t>
  </si>
  <si>
    <t xml:space="preserve"> 30 zł za każdy przypadek</t>
  </si>
  <si>
    <t>7  zł za każdy brakujący odczyt</t>
  </si>
  <si>
    <t>30  zł za każdy błędny odczyt</t>
  </si>
  <si>
    <t xml:space="preserve">50 zł za każdy niewymieniony licznik bezpośredni </t>
  </si>
  <si>
    <t>50 zł za każdy niewymieniony licznik bezpośredni AMI</t>
  </si>
  <si>
    <t xml:space="preserve">50  zł za każdy przypadek </t>
  </si>
  <si>
    <t>50  zł za każdy przypadek</t>
  </si>
  <si>
    <t>80 zł za każdy przypadek</t>
  </si>
  <si>
    <t>150  zł za każdy przypadek</t>
  </si>
  <si>
    <t>Załącznik nr 4 do Umowy - Kalkulacja do Raportu Jakościowego</t>
  </si>
  <si>
    <t>Terminowość realizacji zleceń na czynności eksploatacyjnych na elementach układów pomiarowych</t>
  </si>
  <si>
    <t>Realizacja zleceń na wstrzymania dostaw energii elektrycznej nN</t>
  </si>
  <si>
    <t>Skuteczność realizacji usługi wznowienia dostaw energii elektrycznej nN</t>
  </si>
  <si>
    <t>Skuteczność realizacji wymian masowych liczników</t>
  </si>
  <si>
    <t>100 zł za każdy brakujący odczyt</t>
  </si>
  <si>
    <t>200 zł za każdą nieprawidłowość stwierdzoną przez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</si>
</sst>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164" formatCode="0.0%"/>
    <numFmt numFmtId="165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D0D0D"/>
      <name val="Arial Narrow"/>
      <family val="2"/>
      <charset val="238"/>
    </font>
    <font>
      <i/>
      <sz val="9"/>
      <color rgb="FF0D0D0D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b/>
      <i/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rgb="FFFF0000"/>
      <name val="Arial Black"/>
      <family val="2"/>
      <charset val="238"/>
    </font>
    <font>
      <sz val="9"/>
      <name val="Arial Narrow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9" fontId="2" fillId="0" borderId="34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7" fontId="8" fillId="0" borderId="41" xfId="0" applyNumberFormat="1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right"/>
      <protection locked="0"/>
    </xf>
    <xf numFmtId="0" fontId="4" fillId="3" borderId="20" xfId="0" applyFont="1" applyFill="1" applyBorder="1" applyAlignment="1">
      <alignment horizontal="center" vertical="center" wrapText="1"/>
    </xf>
    <xf numFmtId="9" fontId="4" fillId="3" borderId="20" xfId="0" applyNumberFormat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9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Protection="1">
      <protection locked="0"/>
    </xf>
    <xf numFmtId="164" fontId="4" fillId="3" borderId="20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164" fontId="7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64" fontId="7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164" fontId="7" fillId="2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/>
    <xf numFmtId="9" fontId="1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4" fillId="3" borderId="2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/>
    <xf numFmtId="49" fontId="15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Protection="1">
      <protection locked="0"/>
    </xf>
    <xf numFmtId="0" fontId="17" fillId="0" borderId="21" xfId="0" applyFont="1" applyBorder="1" applyAlignment="1">
      <alignment horizontal="center" vertical="center" wrapText="1"/>
    </xf>
    <xf numFmtId="0" fontId="18" fillId="3" borderId="3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12" fillId="0" borderId="1" xfId="0" applyFont="1" applyBorder="1"/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3" fillId="0" borderId="17" xfId="0" applyFont="1" applyBorder="1" applyAlignment="1" applyProtection="1">
      <alignment horizontal="center"/>
      <protection locked="0"/>
    </xf>
    <xf numFmtId="0" fontId="4" fillId="2" borderId="4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right" wrapText="1"/>
      <protection locked="0"/>
    </xf>
    <xf numFmtId="0" fontId="1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6" fillId="0" borderId="0" xfId="0" applyFont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  <xf numFmtId="0" fontId="18" fillId="0" borderId="30" xfId="0" applyFont="1" applyBorder="1" applyAlignment="1">
      <alignment horizontal="center" vertical="center" wrapText="1"/>
    </xf>
    <xf numFmtId="9" fontId="9" fillId="0" borderId="30" xfId="0" applyNumberFormat="1" applyFont="1" applyBorder="1" applyAlignment="1">
      <alignment horizontal="center" vertical="center" wrapText="1"/>
    </xf>
    <xf numFmtId="164" fontId="9" fillId="0" borderId="37" xfId="0" applyNumberFormat="1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8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9" fontId="9" fillId="0" borderId="33" xfId="0" applyNumberFormat="1" applyFont="1" applyBorder="1" applyAlignment="1">
      <alignment horizontal="center" vertical="center" wrapText="1"/>
    </xf>
    <xf numFmtId="0" fontId="18" fillId="3" borderId="33" xfId="0" applyFont="1" applyFill="1" applyBorder="1" applyAlignment="1">
      <alignment horizontal="center" vertical="center" wrapText="1"/>
    </xf>
    <xf numFmtId="164" fontId="9" fillId="0" borderId="39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8" fillId="3" borderId="31" xfId="0" applyFont="1" applyFill="1" applyBorder="1" applyAlignment="1">
      <alignment horizontal="center" vertical="center" wrapText="1"/>
    </xf>
    <xf numFmtId="9" fontId="9" fillId="0" borderId="31" xfId="0" applyNumberFormat="1" applyFont="1" applyBorder="1" applyAlignment="1">
      <alignment horizontal="center" vertical="center" wrapText="1"/>
    </xf>
    <xf numFmtId="10" fontId="9" fillId="0" borderId="38" xfId="0" applyNumberFormat="1" applyFont="1" applyBorder="1" applyAlignment="1">
      <alignment horizontal="center" vertical="center" wrapText="1"/>
    </xf>
    <xf numFmtId="0" fontId="18" fillId="3" borderId="34" xfId="0" applyFont="1" applyFill="1" applyBorder="1" applyAlignment="1">
      <alignment horizontal="center" vertical="center" wrapText="1"/>
    </xf>
    <xf numFmtId="10" fontId="9" fillId="0" borderId="40" xfId="0" applyNumberFormat="1" applyFont="1" applyBorder="1" applyAlignment="1">
      <alignment horizontal="center" vertical="center" wrapText="1"/>
    </xf>
    <xf numFmtId="9" fontId="9" fillId="0" borderId="34" xfId="0" applyNumberFormat="1" applyFont="1" applyBorder="1" applyAlignment="1">
      <alignment horizontal="center" vertical="center" wrapText="1"/>
    </xf>
    <xf numFmtId="9" fontId="9" fillId="0" borderId="40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9" fontId="9" fillId="0" borderId="36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640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zoomScaleNormal="100" workbookViewId="0">
      <selection activeCell="A16" sqref="A16"/>
    </sheetView>
  </sheetViews>
  <sheetFormatPr defaultRowHeight="12.75" x14ac:dyDescent="0.2"/>
  <cols>
    <col min="1" max="1" width="3.28515625" style="35" bestFit="1" customWidth="1"/>
    <col min="2" max="2" width="27.7109375" style="36" customWidth="1"/>
    <col min="3" max="3" width="30.7109375" style="37" customWidth="1"/>
    <col min="4" max="4" width="10.85546875" style="38" customWidth="1"/>
    <col min="5" max="5" width="17" style="36" customWidth="1"/>
    <col min="6" max="6" width="9" style="36" bestFit="1" customWidth="1"/>
    <col min="7" max="7" width="7.7109375" style="36" bestFit="1" customWidth="1"/>
    <col min="8" max="8" width="4.85546875" style="36" bestFit="1" customWidth="1"/>
    <col min="9" max="9" width="5.140625" style="36" customWidth="1"/>
    <col min="10" max="10" width="14.28515625" style="36" customWidth="1"/>
    <col min="11" max="11" width="40" style="36" customWidth="1"/>
    <col min="12" max="256" width="8.85546875" style="36"/>
    <col min="257" max="257" width="3" style="36" bestFit="1" customWidth="1"/>
    <col min="258" max="258" width="18.7109375" style="36" bestFit="1" customWidth="1"/>
    <col min="259" max="259" width="18.140625" style="36" bestFit="1" customWidth="1"/>
    <col min="260" max="261" width="20.42578125" style="36" customWidth="1"/>
    <col min="262" max="266" width="8.85546875" style="36"/>
    <col min="267" max="267" width="40" style="36" customWidth="1"/>
    <col min="268" max="512" width="8.85546875" style="36"/>
    <col min="513" max="513" width="3" style="36" bestFit="1" customWidth="1"/>
    <col min="514" max="514" width="18.7109375" style="36" bestFit="1" customWidth="1"/>
    <col min="515" max="515" width="18.140625" style="36" bestFit="1" customWidth="1"/>
    <col min="516" max="517" width="20.42578125" style="36" customWidth="1"/>
    <col min="518" max="522" width="8.85546875" style="36"/>
    <col min="523" max="523" width="40" style="36" customWidth="1"/>
    <col min="524" max="768" width="8.85546875" style="36"/>
    <col min="769" max="769" width="3" style="36" bestFit="1" customWidth="1"/>
    <col min="770" max="770" width="18.7109375" style="36" bestFit="1" customWidth="1"/>
    <col min="771" max="771" width="18.140625" style="36" bestFit="1" customWidth="1"/>
    <col min="772" max="773" width="20.42578125" style="36" customWidth="1"/>
    <col min="774" max="778" width="8.85546875" style="36"/>
    <col min="779" max="779" width="40" style="36" customWidth="1"/>
    <col min="780" max="1024" width="8.85546875" style="36"/>
    <col min="1025" max="1025" width="3" style="36" bestFit="1" customWidth="1"/>
    <col min="1026" max="1026" width="18.7109375" style="36" bestFit="1" customWidth="1"/>
    <col min="1027" max="1027" width="18.140625" style="36" bestFit="1" customWidth="1"/>
    <col min="1028" max="1029" width="20.42578125" style="36" customWidth="1"/>
    <col min="1030" max="1034" width="8.85546875" style="36"/>
    <col min="1035" max="1035" width="40" style="36" customWidth="1"/>
    <col min="1036" max="1280" width="8.85546875" style="36"/>
    <col min="1281" max="1281" width="3" style="36" bestFit="1" customWidth="1"/>
    <col min="1282" max="1282" width="18.7109375" style="36" bestFit="1" customWidth="1"/>
    <col min="1283" max="1283" width="18.140625" style="36" bestFit="1" customWidth="1"/>
    <col min="1284" max="1285" width="20.42578125" style="36" customWidth="1"/>
    <col min="1286" max="1290" width="8.85546875" style="36"/>
    <col min="1291" max="1291" width="40" style="36" customWidth="1"/>
    <col min="1292" max="1536" width="8.85546875" style="36"/>
    <col min="1537" max="1537" width="3" style="36" bestFit="1" customWidth="1"/>
    <col min="1538" max="1538" width="18.7109375" style="36" bestFit="1" customWidth="1"/>
    <col min="1539" max="1539" width="18.140625" style="36" bestFit="1" customWidth="1"/>
    <col min="1540" max="1541" width="20.42578125" style="36" customWidth="1"/>
    <col min="1542" max="1546" width="8.85546875" style="36"/>
    <col min="1547" max="1547" width="40" style="36" customWidth="1"/>
    <col min="1548" max="1792" width="8.85546875" style="36"/>
    <col min="1793" max="1793" width="3" style="36" bestFit="1" customWidth="1"/>
    <col min="1794" max="1794" width="18.7109375" style="36" bestFit="1" customWidth="1"/>
    <col min="1795" max="1795" width="18.140625" style="36" bestFit="1" customWidth="1"/>
    <col min="1796" max="1797" width="20.42578125" style="36" customWidth="1"/>
    <col min="1798" max="1802" width="8.85546875" style="36"/>
    <col min="1803" max="1803" width="40" style="36" customWidth="1"/>
    <col min="1804" max="2048" width="8.85546875" style="36"/>
    <col min="2049" max="2049" width="3" style="36" bestFit="1" customWidth="1"/>
    <col min="2050" max="2050" width="18.7109375" style="36" bestFit="1" customWidth="1"/>
    <col min="2051" max="2051" width="18.140625" style="36" bestFit="1" customWidth="1"/>
    <col min="2052" max="2053" width="20.42578125" style="36" customWidth="1"/>
    <col min="2054" max="2058" width="8.85546875" style="36"/>
    <col min="2059" max="2059" width="40" style="36" customWidth="1"/>
    <col min="2060" max="2304" width="8.85546875" style="36"/>
    <col min="2305" max="2305" width="3" style="36" bestFit="1" customWidth="1"/>
    <col min="2306" max="2306" width="18.7109375" style="36" bestFit="1" customWidth="1"/>
    <col min="2307" max="2307" width="18.140625" style="36" bestFit="1" customWidth="1"/>
    <col min="2308" max="2309" width="20.42578125" style="36" customWidth="1"/>
    <col min="2310" max="2314" width="8.85546875" style="36"/>
    <col min="2315" max="2315" width="40" style="36" customWidth="1"/>
    <col min="2316" max="2560" width="8.85546875" style="36"/>
    <col min="2561" max="2561" width="3" style="36" bestFit="1" customWidth="1"/>
    <col min="2562" max="2562" width="18.7109375" style="36" bestFit="1" customWidth="1"/>
    <col min="2563" max="2563" width="18.140625" style="36" bestFit="1" customWidth="1"/>
    <col min="2564" max="2565" width="20.42578125" style="36" customWidth="1"/>
    <col min="2566" max="2570" width="8.85546875" style="36"/>
    <col min="2571" max="2571" width="40" style="36" customWidth="1"/>
    <col min="2572" max="2816" width="8.85546875" style="36"/>
    <col min="2817" max="2817" width="3" style="36" bestFit="1" customWidth="1"/>
    <col min="2818" max="2818" width="18.7109375" style="36" bestFit="1" customWidth="1"/>
    <col min="2819" max="2819" width="18.140625" style="36" bestFit="1" customWidth="1"/>
    <col min="2820" max="2821" width="20.42578125" style="36" customWidth="1"/>
    <col min="2822" max="2826" width="8.85546875" style="36"/>
    <col min="2827" max="2827" width="40" style="36" customWidth="1"/>
    <col min="2828" max="3072" width="8.85546875" style="36"/>
    <col min="3073" max="3073" width="3" style="36" bestFit="1" customWidth="1"/>
    <col min="3074" max="3074" width="18.7109375" style="36" bestFit="1" customWidth="1"/>
    <col min="3075" max="3075" width="18.140625" style="36" bestFit="1" customWidth="1"/>
    <col min="3076" max="3077" width="20.42578125" style="36" customWidth="1"/>
    <col min="3078" max="3082" width="8.85546875" style="36"/>
    <col min="3083" max="3083" width="40" style="36" customWidth="1"/>
    <col min="3084" max="3328" width="8.85546875" style="36"/>
    <col min="3329" max="3329" width="3" style="36" bestFit="1" customWidth="1"/>
    <col min="3330" max="3330" width="18.7109375" style="36" bestFit="1" customWidth="1"/>
    <col min="3331" max="3331" width="18.140625" style="36" bestFit="1" customWidth="1"/>
    <col min="3332" max="3333" width="20.42578125" style="36" customWidth="1"/>
    <col min="3334" max="3338" width="8.85546875" style="36"/>
    <col min="3339" max="3339" width="40" style="36" customWidth="1"/>
    <col min="3340" max="3584" width="8.85546875" style="36"/>
    <col min="3585" max="3585" width="3" style="36" bestFit="1" customWidth="1"/>
    <col min="3586" max="3586" width="18.7109375" style="36" bestFit="1" customWidth="1"/>
    <col min="3587" max="3587" width="18.140625" style="36" bestFit="1" customWidth="1"/>
    <col min="3588" max="3589" width="20.42578125" style="36" customWidth="1"/>
    <col min="3590" max="3594" width="8.85546875" style="36"/>
    <col min="3595" max="3595" width="40" style="36" customWidth="1"/>
    <col min="3596" max="3840" width="8.85546875" style="36"/>
    <col min="3841" max="3841" width="3" style="36" bestFit="1" customWidth="1"/>
    <col min="3842" max="3842" width="18.7109375" style="36" bestFit="1" customWidth="1"/>
    <col min="3843" max="3843" width="18.140625" style="36" bestFit="1" customWidth="1"/>
    <col min="3844" max="3845" width="20.42578125" style="36" customWidth="1"/>
    <col min="3846" max="3850" width="8.85546875" style="36"/>
    <col min="3851" max="3851" width="40" style="36" customWidth="1"/>
    <col min="3852" max="4096" width="8.85546875" style="36"/>
    <col min="4097" max="4097" width="3" style="36" bestFit="1" customWidth="1"/>
    <col min="4098" max="4098" width="18.7109375" style="36" bestFit="1" customWidth="1"/>
    <col min="4099" max="4099" width="18.140625" style="36" bestFit="1" customWidth="1"/>
    <col min="4100" max="4101" width="20.42578125" style="36" customWidth="1"/>
    <col min="4102" max="4106" width="8.85546875" style="36"/>
    <col min="4107" max="4107" width="40" style="36" customWidth="1"/>
    <col min="4108" max="4352" width="8.85546875" style="36"/>
    <col min="4353" max="4353" width="3" style="36" bestFit="1" customWidth="1"/>
    <col min="4354" max="4354" width="18.7109375" style="36" bestFit="1" customWidth="1"/>
    <col min="4355" max="4355" width="18.140625" style="36" bestFit="1" customWidth="1"/>
    <col min="4356" max="4357" width="20.42578125" style="36" customWidth="1"/>
    <col min="4358" max="4362" width="8.85546875" style="36"/>
    <col min="4363" max="4363" width="40" style="36" customWidth="1"/>
    <col min="4364" max="4608" width="8.85546875" style="36"/>
    <col min="4609" max="4609" width="3" style="36" bestFit="1" customWidth="1"/>
    <col min="4610" max="4610" width="18.7109375" style="36" bestFit="1" customWidth="1"/>
    <col min="4611" max="4611" width="18.140625" style="36" bestFit="1" customWidth="1"/>
    <col min="4612" max="4613" width="20.42578125" style="36" customWidth="1"/>
    <col min="4614" max="4618" width="8.85546875" style="36"/>
    <col min="4619" max="4619" width="40" style="36" customWidth="1"/>
    <col min="4620" max="4864" width="8.85546875" style="36"/>
    <col min="4865" max="4865" width="3" style="36" bestFit="1" customWidth="1"/>
    <col min="4866" max="4866" width="18.7109375" style="36" bestFit="1" customWidth="1"/>
    <col min="4867" max="4867" width="18.140625" style="36" bestFit="1" customWidth="1"/>
    <col min="4868" max="4869" width="20.42578125" style="36" customWidth="1"/>
    <col min="4870" max="4874" width="8.85546875" style="36"/>
    <col min="4875" max="4875" width="40" style="36" customWidth="1"/>
    <col min="4876" max="5120" width="8.85546875" style="36"/>
    <col min="5121" max="5121" width="3" style="36" bestFit="1" customWidth="1"/>
    <col min="5122" max="5122" width="18.7109375" style="36" bestFit="1" customWidth="1"/>
    <col min="5123" max="5123" width="18.140625" style="36" bestFit="1" customWidth="1"/>
    <col min="5124" max="5125" width="20.42578125" style="36" customWidth="1"/>
    <col min="5126" max="5130" width="8.85546875" style="36"/>
    <col min="5131" max="5131" width="40" style="36" customWidth="1"/>
    <col min="5132" max="5376" width="8.85546875" style="36"/>
    <col min="5377" max="5377" width="3" style="36" bestFit="1" customWidth="1"/>
    <col min="5378" max="5378" width="18.7109375" style="36" bestFit="1" customWidth="1"/>
    <col min="5379" max="5379" width="18.140625" style="36" bestFit="1" customWidth="1"/>
    <col min="5380" max="5381" width="20.42578125" style="36" customWidth="1"/>
    <col min="5382" max="5386" width="8.85546875" style="36"/>
    <col min="5387" max="5387" width="40" style="36" customWidth="1"/>
    <col min="5388" max="5632" width="8.85546875" style="36"/>
    <col min="5633" max="5633" width="3" style="36" bestFit="1" customWidth="1"/>
    <col min="5634" max="5634" width="18.7109375" style="36" bestFit="1" customWidth="1"/>
    <col min="5635" max="5635" width="18.140625" style="36" bestFit="1" customWidth="1"/>
    <col min="5636" max="5637" width="20.42578125" style="36" customWidth="1"/>
    <col min="5638" max="5642" width="8.85546875" style="36"/>
    <col min="5643" max="5643" width="40" style="36" customWidth="1"/>
    <col min="5644" max="5888" width="8.85546875" style="36"/>
    <col min="5889" max="5889" width="3" style="36" bestFit="1" customWidth="1"/>
    <col min="5890" max="5890" width="18.7109375" style="36" bestFit="1" customWidth="1"/>
    <col min="5891" max="5891" width="18.140625" style="36" bestFit="1" customWidth="1"/>
    <col min="5892" max="5893" width="20.42578125" style="36" customWidth="1"/>
    <col min="5894" max="5898" width="8.85546875" style="36"/>
    <col min="5899" max="5899" width="40" style="36" customWidth="1"/>
    <col min="5900" max="6144" width="8.85546875" style="36"/>
    <col min="6145" max="6145" width="3" style="36" bestFit="1" customWidth="1"/>
    <col min="6146" max="6146" width="18.7109375" style="36" bestFit="1" customWidth="1"/>
    <col min="6147" max="6147" width="18.140625" style="36" bestFit="1" customWidth="1"/>
    <col min="6148" max="6149" width="20.42578125" style="36" customWidth="1"/>
    <col min="6150" max="6154" width="8.85546875" style="36"/>
    <col min="6155" max="6155" width="40" style="36" customWidth="1"/>
    <col min="6156" max="6400" width="8.85546875" style="36"/>
    <col min="6401" max="6401" width="3" style="36" bestFit="1" customWidth="1"/>
    <col min="6402" max="6402" width="18.7109375" style="36" bestFit="1" customWidth="1"/>
    <col min="6403" max="6403" width="18.140625" style="36" bestFit="1" customWidth="1"/>
    <col min="6404" max="6405" width="20.42578125" style="36" customWidth="1"/>
    <col min="6406" max="6410" width="8.85546875" style="36"/>
    <col min="6411" max="6411" width="40" style="36" customWidth="1"/>
    <col min="6412" max="6656" width="8.85546875" style="36"/>
    <col min="6657" max="6657" width="3" style="36" bestFit="1" customWidth="1"/>
    <col min="6658" max="6658" width="18.7109375" style="36" bestFit="1" customWidth="1"/>
    <col min="6659" max="6659" width="18.140625" style="36" bestFit="1" customWidth="1"/>
    <col min="6660" max="6661" width="20.42578125" style="36" customWidth="1"/>
    <col min="6662" max="6666" width="8.85546875" style="36"/>
    <col min="6667" max="6667" width="40" style="36" customWidth="1"/>
    <col min="6668" max="6912" width="8.85546875" style="36"/>
    <col min="6913" max="6913" width="3" style="36" bestFit="1" customWidth="1"/>
    <col min="6914" max="6914" width="18.7109375" style="36" bestFit="1" customWidth="1"/>
    <col min="6915" max="6915" width="18.140625" style="36" bestFit="1" customWidth="1"/>
    <col min="6916" max="6917" width="20.42578125" style="36" customWidth="1"/>
    <col min="6918" max="6922" width="8.85546875" style="36"/>
    <col min="6923" max="6923" width="40" style="36" customWidth="1"/>
    <col min="6924" max="7168" width="8.85546875" style="36"/>
    <col min="7169" max="7169" width="3" style="36" bestFit="1" customWidth="1"/>
    <col min="7170" max="7170" width="18.7109375" style="36" bestFit="1" customWidth="1"/>
    <col min="7171" max="7171" width="18.140625" style="36" bestFit="1" customWidth="1"/>
    <col min="7172" max="7173" width="20.42578125" style="36" customWidth="1"/>
    <col min="7174" max="7178" width="8.85546875" style="36"/>
    <col min="7179" max="7179" width="40" style="36" customWidth="1"/>
    <col min="7180" max="7424" width="8.85546875" style="36"/>
    <col min="7425" max="7425" width="3" style="36" bestFit="1" customWidth="1"/>
    <col min="7426" max="7426" width="18.7109375" style="36" bestFit="1" customWidth="1"/>
    <col min="7427" max="7427" width="18.140625" style="36" bestFit="1" customWidth="1"/>
    <col min="7428" max="7429" width="20.42578125" style="36" customWidth="1"/>
    <col min="7430" max="7434" width="8.85546875" style="36"/>
    <col min="7435" max="7435" width="40" style="36" customWidth="1"/>
    <col min="7436" max="7680" width="8.85546875" style="36"/>
    <col min="7681" max="7681" width="3" style="36" bestFit="1" customWidth="1"/>
    <col min="7682" max="7682" width="18.7109375" style="36" bestFit="1" customWidth="1"/>
    <col min="7683" max="7683" width="18.140625" style="36" bestFit="1" customWidth="1"/>
    <col min="7684" max="7685" width="20.42578125" style="36" customWidth="1"/>
    <col min="7686" max="7690" width="8.85546875" style="36"/>
    <col min="7691" max="7691" width="40" style="36" customWidth="1"/>
    <col min="7692" max="7936" width="8.85546875" style="36"/>
    <col min="7937" max="7937" width="3" style="36" bestFit="1" customWidth="1"/>
    <col min="7938" max="7938" width="18.7109375" style="36" bestFit="1" customWidth="1"/>
    <col min="7939" max="7939" width="18.140625" style="36" bestFit="1" customWidth="1"/>
    <col min="7940" max="7941" width="20.42578125" style="36" customWidth="1"/>
    <col min="7942" max="7946" width="8.85546875" style="36"/>
    <col min="7947" max="7947" width="40" style="36" customWidth="1"/>
    <col min="7948" max="8192" width="8.85546875" style="36"/>
    <col min="8193" max="8193" width="3" style="36" bestFit="1" customWidth="1"/>
    <col min="8194" max="8194" width="18.7109375" style="36" bestFit="1" customWidth="1"/>
    <col min="8195" max="8195" width="18.140625" style="36" bestFit="1" customWidth="1"/>
    <col min="8196" max="8197" width="20.42578125" style="36" customWidth="1"/>
    <col min="8198" max="8202" width="8.85546875" style="36"/>
    <col min="8203" max="8203" width="40" style="36" customWidth="1"/>
    <col min="8204" max="8448" width="8.85546875" style="36"/>
    <col min="8449" max="8449" width="3" style="36" bestFit="1" customWidth="1"/>
    <col min="8450" max="8450" width="18.7109375" style="36" bestFit="1" customWidth="1"/>
    <col min="8451" max="8451" width="18.140625" style="36" bestFit="1" customWidth="1"/>
    <col min="8452" max="8453" width="20.42578125" style="36" customWidth="1"/>
    <col min="8454" max="8458" width="8.85546875" style="36"/>
    <col min="8459" max="8459" width="40" style="36" customWidth="1"/>
    <col min="8460" max="8704" width="8.85546875" style="36"/>
    <col min="8705" max="8705" width="3" style="36" bestFit="1" customWidth="1"/>
    <col min="8706" max="8706" width="18.7109375" style="36" bestFit="1" customWidth="1"/>
    <col min="8707" max="8707" width="18.140625" style="36" bestFit="1" customWidth="1"/>
    <col min="8708" max="8709" width="20.42578125" style="36" customWidth="1"/>
    <col min="8710" max="8714" width="8.85546875" style="36"/>
    <col min="8715" max="8715" width="40" style="36" customWidth="1"/>
    <col min="8716" max="8960" width="8.85546875" style="36"/>
    <col min="8961" max="8961" width="3" style="36" bestFit="1" customWidth="1"/>
    <col min="8962" max="8962" width="18.7109375" style="36" bestFit="1" customWidth="1"/>
    <col min="8963" max="8963" width="18.140625" style="36" bestFit="1" customWidth="1"/>
    <col min="8964" max="8965" width="20.42578125" style="36" customWidth="1"/>
    <col min="8966" max="8970" width="8.85546875" style="36"/>
    <col min="8971" max="8971" width="40" style="36" customWidth="1"/>
    <col min="8972" max="9216" width="8.85546875" style="36"/>
    <col min="9217" max="9217" width="3" style="36" bestFit="1" customWidth="1"/>
    <col min="9218" max="9218" width="18.7109375" style="36" bestFit="1" customWidth="1"/>
    <col min="9219" max="9219" width="18.140625" style="36" bestFit="1" customWidth="1"/>
    <col min="9220" max="9221" width="20.42578125" style="36" customWidth="1"/>
    <col min="9222" max="9226" width="8.85546875" style="36"/>
    <col min="9227" max="9227" width="40" style="36" customWidth="1"/>
    <col min="9228" max="9472" width="8.85546875" style="36"/>
    <col min="9473" max="9473" width="3" style="36" bestFit="1" customWidth="1"/>
    <col min="9474" max="9474" width="18.7109375" style="36" bestFit="1" customWidth="1"/>
    <col min="9475" max="9475" width="18.140625" style="36" bestFit="1" customWidth="1"/>
    <col min="9476" max="9477" width="20.42578125" style="36" customWidth="1"/>
    <col min="9478" max="9482" width="8.85546875" style="36"/>
    <col min="9483" max="9483" width="40" style="36" customWidth="1"/>
    <col min="9484" max="9728" width="8.85546875" style="36"/>
    <col min="9729" max="9729" width="3" style="36" bestFit="1" customWidth="1"/>
    <col min="9730" max="9730" width="18.7109375" style="36" bestFit="1" customWidth="1"/>
    <col min="9731" max="9731" width="18.140625" style="36" bestFit="1" customWidth="1"/>
    <col min="9732" max="9733" width="20.42578125" style="36" customWidth="1"/>
    <col min="9734" max="9738" width="8.85546875" style="36"/>
    <col min="9739" max="9739" width="40" style="36" customWidth="1"/>
    <col min="9740" max="9984" width="8.85546875" style="36"/>
    <col min="9985" max="9985" width="3" style="36" bestFit="1" customWidth="1"/>
    <col min="9986" max="9986" width="18.7109375" style="36" bestFit="1" customWidth="1"/>
    <col min="9987" max="9987" width="18.140625" style="36" bestFit="1" customWidth="1"/>
    <col min="9988" max="9989" width="20.42578125" style="36" customWidth="1"/>
    <col min="9990" max="9994" width="8.85546875" style="36"/>
    <col min="9995" max="9995" width="40" style="36" customWidth="1"/>
    <col min="9996" max="10240" width="8.85546875" style="36"/>
    <col min="10241" max="10241" width="3" style="36" bestFit="1" customWidth="1"/>
    <col min="10242" max="10242" width="18.7109375" style="36" bestFit="1" customWidth="1"/>
    <col min="10243" max="10243" width="18.140625" style="36" bestFit="1" customWidth="1"/>
    <col min="10244" max="10245" width="20.42578125" style="36" customWidth="1"/>
    <col min="10246" max="10250" width="8.85546875" style="36"/>
    <col min="10251" max="10251" width="40" style="36" customWidth="1"/>
    <col min="10252" max="10496" width="8.85546875" style="36"/>
    <col min="10497" max="10497" width="3" style="36" bestFit="1" customWidth="1"/>
    <col min="10498" max="10498" width="18.7109375" style="36" bestFit="1" customWidth="1"/>
    <col min="10499" max="10499" width="18.140625" style="36" bestFit="1" customWidth="1"/>
    <col min="10500" max="10501" width="20.42578125" style="36" customWidth="1"/>
    <col min="10502" max="10506" width="8.85546875" style="36"/>
    <col min="10507" max="10507" width="40" style="36" customWidth="1"/>
    <col min="10508" max="10752" width="8.85546875" style="36"/>
    <col min="10753" max="10753" width="3" style="36" bestFit="1" customWidth="1"/>
    <col min="10754" max="10754" width="18.7109375" style="36" bestFit="1" customWidth="1"/>
    <col min="10755" max="10755" width="18.140625" style="36" bestFit="1" customWidth="1"/>
    <col min="10756" max="10757" width="20.42578125" style="36" customWidth="1"/>
    <col min="10758" max="10762" width="8.85546875" style="36"/>
    <col min="10763" max="10763" width="40" style="36" customWidth="1"/>
    <col min="10764" max="11008" width="8.85546875" style="36"/>
    <col min="11009" max="11009" width="3" style="36" bestFit="1" customWidth="1"/>
    <col min="11010" max="11010" width="18.7109375" style="36" bestFit="1" customWidth="1"/>
    <col min="11011" max="11011" width="18.140625" style="36" bestFit="1" customWidth="1"/>
    <col min="11012" max="11013" width="20.42578125" style="36" customWidth="1"/>
    <col min="11014" max="11018" width="8.85546875" style="36"/>
    <col min="11019" max="11019" width="40" style="36" customWidth="1"/>
    <col min="11020" max="11264" width="8.85546875" style="36"/>
    <col min="11265" max="11265" width="3" style="36" bestFit="1" customWidth="1"/>
    <col min="11266" max="11266" width="18.7109375" style="36" bestFit="1" customWidth="1"/>
    <col min="11267" max="11267" width="18.140625" style="36" bestFit="1" customWidth="1"/>
    <col min="11268" max="11269" width="20.42578125" style="36" customWidth="1"/>
    <col min="11270" max="11274" width="8.85546875" style="36"/>
    <col min="11275" max="11275" width="40" style="36" customWidth="1"/>
    <col min="11276" max="11520" width="8.85546875" style="36"/>
    <col min="11521" max="11521" width="3" style="36" bestFit="1" customWidth="1"/>
    <col min="11522" max="11522" width="18.7109375" style="36" bestFit="1" customWidth="1"/>
    <col min="11523" max="11523" width="18.140625" style="36" bestFit="1" customWidth="1"/>
    <col min="11524" max="11525" width="20.42578125" style="36" customWidth="1"/>
    <col min="11526" max="11530" width="8.85546875" style="36"/>
    <col min="11531" max="11531" width="40" style="36" customWidth="1"/>
    <col min="11532" max="11776" width="8.85546875" style="36"/>
    <col min="11777" max="11777" width="3" style="36" bestFit="1" customWidth="1"/>
    <col min="11778" max="11778" width="18.7109375" style="36" bestFit="1" customWidth="1"/>
    <col min="11779" max="11779" width="18.140625" style="36" bestFit="1" customWidth="1"/>
    <col min="11780" max="11781" width="20.42578125" style="36" customWidth="1"/>
    <col min="11782" max="11786" width="8.85546875" style="36"/>
    <col min="11787" max="11787" width="40" style="36" customWidth="1"/>
    <col min="11788" max="12032" width="8.85546875" style="36"/>
    <col min="12033" max="12033" width="3" style="36" bestFit="1" customWidth="1"/>
    <col min="12034" max="12034" width="18.7109375" style="36" bestFit="1" customWidth="1"/>
    <col min="12035" max="12035" width="18.140625" style="36" bestFit="1" customWidth="1"/>
    <col min="12036" max="12037" width="20.42578125" style="36" customWidth="1"/>
    <col min="12038" max="12042" width="8.85546875" style="36"/>
    <col min="12043" max="12043" width="40" style="36" customWidth="1"/>
    <col min="12044" max="12288" width="8.85546875" style="36"/>
    <col min="12289" max="12289" width="3" style="36" bestFit="1" customWidth="1"/>
    <col min="12290" max="12290" width="18.7109375" style="36" bestFit="1" customWidth="1"/>
    <col min="12291" max="12291" width="18.140625" style="36" bestFit="1" customWidth="1"/>
    <col min="12292" max="12293" width="20.42578125" style="36" customWidth="1"/>
    <col min="12294" max="12298" width="8.85546875" style="36"/>
    <col min="12299" max="12299" width="40" style="36" customWidth="1"/>
    <col min="12300" max="12544" width="8.85546875" style="36"/>
    <col min="12545" max="12545" width="3" style="36" bestFit="1" customWidth="1"/>
    <col min="12546" max="12546" width="18.7109375" style="36" bestFit="1" customWidth="1"/>
    <col min="12547" max="12547" width="18.140625" style="36" bestFit="1" customWidth="1"/>
    <col min="12548" max="12549" width="20.42578125" style="36" customWidth="1"/>
    <col min="12550" max="12554" width="8.85546875" style="36"/>
    <col min="12555" max="12555" width="40" style="36" customWidth="1"/>
    <col min="12556" max="12800" width="8.85546875" style="36"/>
    <col min="12801" max="12801" width="3" style="36" bestFit="1" customWidth="1"/>
    <col min="12802" max="12802" width="18.7109375" style="36" bestFit="1" customWidth="1"/>
    <col min="12803" max="12803" width="18.140625" style="36" bestFit="1" customWidth="1"/>
    <col min="12804" max="12805" width="20.42578125" style="36" customWidth="1"/>
    <col min="12806" max="12810" width="8.85546875" style="36"/>
    <col min="12811" max="12811" width="40" style="36" customWidth="1"/>
    <col min="12812" max="13056" width="8.85546875" style="36"/>
    <col min="13057" max="13057" width="3" style="36" bestFit="1" customWidth="1"/>
    <col min="13058" max="13058" width="18.7109375" style="36" bestFit="1" customWidth="1"/>
    <col min="13059" max="13059" width="18.140625" style="36" bestFit="1" customWidth="1"/>
    <col min="13060" max="13061" width="20.42578125" style="36" customWidth="1"/>
    <col min="13062" max="13066" width="8.85546875" style="36"/>
    <col min="13067" max="13067" width="40" style="36" customWidth="1"/>
    <col min="13068" max="13312" width="8.85546875" style="36"/>
    <col min="13313" max="13313" width="3" style="36" bestFit="1" customWidth="1"/>
    <col min="13314" max="13314" width="18.7109375" style="36" bestFit="1" customWidth="1"/>
    <col min="13315" max="13315" width="18.140625" style="36" bestFit="1" customWidth="1"/>
    <col min="13316" max="13317" width="20.42578125" style="36" customWidth="1"/>
    <col min="13318" max="13322" width="8.85546875" style="36"/>
    <col min="13323" max="13323" width="40" style="36" customWidth="1"/>
    <col min="13324" max="13568" width="8.85546875" style="36"/>
    <col min="13569" max="13569" width="3" style="36" bestFit="1" customWidth="1"/>
    <col min="13570" max="13570" width="18.7109375" style="36" bestFit="1" customWidth="1"/>
    <col min="13571" max="13571" width="18.140625" style="36" bestFit="1" customWidth="1"/>
    <col min="13572" max="13573" width="20.42578125" style="36" customWidth="1"/>
    <col min="13574" max="13578" width="8.85546875" style="36"/>
    <col min="13579" max="13579" width="40" style="36" customWidth="1"/>
    <col min="13580" max="13824" width="8.85546875" style="36"/>
    <col min="13825" max="13825" width="3" style="36" bestFit="1" customWidth="1"/>
    <col min="13826" max="13826" width="18.7109375" style="36" bestFit="1" customWidth="1"/>
    <col min="13827" max="13827" width="18.140625" style="36" bestFit="1" customWidth="1"/>
    <col min="13828" max="13829" width="20.42578125" style="36" customWidth="1"/>
    <col min="13830" max="13834" width="8.85546875" style="36"/>
    <col min="13835" max="13835" width="40" style="36" customWidth="1"/>
    <col min="13836" max="14080" width="8.85546875" style="36"/>
    <col min="14081" max="14081" width="3" style="36" bestFit="1" customWidth="1"/>
    <col min="14082" max="14082" width="18.7109375" style="36" bestFit="1" customWidth="1"/>
    <col min="14083" max="14083" width="18.140625" style="36" bestFit="1" customWidth="1"/>
    <col min="14084" max="14085" width="20.42578125" style="36" customWidth="1"/>
    <col min="14086" max="14090" width="8.85546875" style="36"/>
    <col min="14091" max="14091" width="40" style="36" customWidth="1"/>
    <col min="14092" max="14336" width="8.85546875" style="36"/>
    <col min="14337" max="14337" width="3" style="36" bestFit="1" customWidth="1"/>
    <col min="14338" max="14338" width="18.7109375" style="36" bestFit="1" customWidth="1"/>
    <col min="14339" max="14339" width="18.140625" style="36" bestFit="1" customWidth="1"/>
    <col min="14340" max="14341" width="20.42578125" style="36" customWidth="1"/>
    <col min="14342" max="14346" width="8.85546875" style="36"/>
    <col min="14347" max="14347" width="40" style="36" customWidth="1"/>
    <col min="14348" max="14592" width="8.85546875" style="36"/>
    <col min="14593" max="14593" width="3" style="36" bestFit="1" customWidth="1"/>
    <col min="14594" max="14594" width="18.7109375" style="36" bestFit="1" customWidth="1"/>
    <col min="14595" max="14595" width="18.140625" style="36" bestFit="1" customWidth="1"/>
    <col min="14596" max="14597" width="20.42578125" style="36" customWidth="1"/>
    <col min="14598" max="14602" width="8.85546875" style="36"/>
    <col min="14603" max="14603" width="40" style="36" customWidth="1"/>
    <col min="14604" max="14848" width="8.85546875" style="36"/>
    <col min="14849" max="14849" width="3" style="36" bestFit="1" customWidth="1"/>
    <col min="14850" max="14850" width="18.7109375" style="36" bestFit="1" customWidth="1"/>
    <col min="14851" max="14851" width="18.140625" style="36" bestFit="1" customWidth="1"/>
    <col min="14852" max="14853" width="20.42578125" style="36" customWidth="1"/>
    <col min="14854" max="14858" width="8.85546875" style="36"/>
    <col min="14859" max="14859" width="40" style="36" customWidth="1"/>
    <col min="14860" max="15104" width="8.85546875" style="36"/>
    <col min="15105" max="15105" width="3" style="36" bestFit="1" customWidth="1"/>
    <col min="15106" max="15106" width="18.7109375" style="36" bestFit="1" customWidth="1"/>
    <col min="15107" max="15107" width="18.140625" style="36" bestFit="1" customWidth="1"/>
    <col min="15108" max="15109" width="20.42578125" style="36" customWidth="1"/>
    <col min="15110" max="15114" width="8.85546875" style="36"/>
    <col min="15115" max="15115" width="40" style="36" customWidth="1"/>
    <col min="15116" max="15360" width="8.85546875" style="36"/>
    <col min="15361" max="15361" width="3" style="36" bestFit="1" customWidth="1"/>
    <col min="15362" max="15362" width="18.7109375" style="36" bestFit="1" customWidth="1"/>
    <col min="15363" max="15363" width="18.140625" style="36" bestFit="1" customWidth="1"/>
    <col min="15364" max="15365" width="20.42578125" style="36" customWidth="1"/>
    <col min="15366" max="15370" width="8.85546875" style="36"/>
    <col min="15371" max="15371" width="40" style="36" customWidth="1"/>
    <col min="15372" max="15616" width="8.85546875" style="36"/>
    <col min="15617" max="15617" width="3" style="36" bestFit="1" customWidth="1"/>
    <col min="15618" max="15618" width="18.7109375" style="36" bestFit="1" customWidth="1"/>
    <col min="15619" max="15619" width="18.140625" style="36" bestFit="1" customWidth="1"/>
    <col min="15620" max="15621" width="20.42578125" style="36" customWidth="1"/>
    <col min="15622" max="15626" width="8.85546875" style="36"/>
    <col min="15627" max="15627" width="40" style="36" customWidth="1"/>
    <col min="15628" max="15872" width="8.85546875" style="36"/>
    <col min="15873" max="15873" width="3" style="36" bestFit="1" customWidth="1"/>
    <col min="15874" max="15874" width="18.7109375" style="36" bestFit="1" customWidth="1"/>
    <col min="15875" max="15875" width="18.140625" style="36" bestFit="1" customWidth="1"/>
    <col min="15876" max="15877" width="20.42578125" style="36" customWidth="1"/>
    <col min="15878" max="15882" width="8.85546875" style="36"/>
    <col min="15883" max="15883" width="40" style="36" customWidth="1"/>
    <col min="15884" max="16128" width="8.85546875" style="36"/>
    <col min="16129" max="16129" width="3" style="36" bestFit="1" customWidth="1"/>
    <col min="16130" max="16130" width="18.7109375" style="36" bestFit="1" customWidth="1"/>
    <col min="16131" max="16131" width="18.140625" style="36" bestFit="1" customWidth="1"/>
    <col min="16132" max="16133" width="20.42578125" style="36" customWidth="1"/>
    <col min="16134" max="16138" width="8.85546875" style="36"/>
    <col min="16139" max="16139" width="40" style="36" customWidth="1"/>
    <col min="16140" max="16383" width="8.85546875" style="36"/>
    <col min="16384" max="16384" width="8.85546875" style="36" customWidth="1"/>
  </cols>
  <sheetData>
    <row r="1" spans="1:11" x14ac:dyDescent="0.2">
      <c r="F1" s="81" t="s">
        <v>53</v>
      </c>
      <c r="G1" s="81"/>
      <c r="H1" s="81"/>
      <c r="I1" s="81"/>
      <c r="J1" s="81"/>
      <c r="K1" s="81"/>
    </row>
    <row r="2" spans="1:11" s="39" customFormat="1" ht="20.25" thickBot="1" x14ac:dyDescent="0.45">
      <c r="A2" s="82" t="s">
        <v>55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5.15" customHeight="1" thickBot="1" x14ac:dyDescent="0.25">
      <c r="A3" s="70" t="s">
        <v>0</v>
      </c>
      <c r="B3" s="71"/>
      <c r="C3" s="71"/>
      <c r="D3" s="71"/>
      <c r="E3" s="72"/>
      <c r="F3" s="85" t="s">
        <v>40</v>
      </c>
      <c r="G3" s="71"/>
      <c r="H3" s="71"/>
      <c r="I3" s="77" t="s">
        <v>41</v>
      </c>
      <c r="J3" s="78"/>
      <c r="K3" s="83" t="s">
        <v>2</v>
      </c>
    </row>
    <row r="4" spans="1:11" ht="55.15" customHeight="1" thickBot="1" x14ac:dyDescent="0.25">
      <c r="A4" s="31" t="s">
        <v>48</v>
      </c>
      <c r="B4" s="31" t="s">
        <v>3</v>
      </c>
      <c r="C4" s="32" t="s">
        <v>4</v>
      </c>
      <c r="D4" s="40" t="s">
        <v>5</v>
      </c>
      <c r="E4" s="31" t="s">
        <v>45</v>
      </c>
      <c r="F4" s="33" t="s">
        <v>6</v>
      </c>
      <c r="G4" s="34" t="s">
        <v>7</v>
      </c>
      <c r="H4" s="62" t="s">
        <v>1</v>
      </c>
      <c r="I4" s="79"/>
      <c r="J4" s="80"/>
      <c r="K4" s="84"/>
    </row>
    <row r="5" spans="1:11" ht="94.5" x14ac:dyDescent="0.2">
      <c r="A5" s="14" t="s">
        <v>8</v>
      </c>
      <c r="B5" s="96" t="s">
        <v>9</v>
      </c>
      <c r="C5" s="97" t="s">
        <v>50</v>
      </c>
      <c r="D5" s="98">
        <v>0.1</v>
      </c>
      <c r="E5" s="99" t="s">
        <v>58</v>
      </c>
      <c r="F5" s="41">
        <v>0</v>
      </c>
      <c r="G5" s="42">
        <v>0</v>
      </c>
      <c r="H5" s="43">
        <f>IF(G5=0,0,ROUND(F5/G5,3))</f>
        <v>0</v>
      </c>
      <c r="I5" s="44">
        <v>0</v>
      </c>
      <c r="J5" s="45" t="s">
        <v>10</v>
      </c>
      <c r="K5" s="46"/>
    </row>
    <row r="6" spans="1:11" ht="54" x14ac:dyDescent="0.2">
      <c r="A6" s="68" t="s">
        <v>11</v>
      </c>
      <c r="B6" s="100" t="s">
        <v>12</v>
      </c>
      <c r="C6" s="101">
        <v>0.95</v>
      </c>
      <c r="D6" s="102">
        <v>5.0000000000000001E-3</v>
      </c>
      <c r="E6" s="103" t="s">
        <v>59</v>
      </c>
      <c r="F6" s="47">
        <v>0</v>
      </c>
      <c r="G6" s="48">
        <v>0</v>
      </c>
      <c r="H6" s="49">
        <f>IF(G6=0,0,ROUND(F6/G6,3))</f>
        <v>0</v>
      </c>
      <c r="I6" s="44">
        <v>0</v>
      </c>
      <c r="J6" s="50" t="s">
        <v>10</v>
      </c>
      <c r="K6" s="51"/>
    </row>
    <row r="7" spans="1:11" ht="27" x14ac:dyDescent="0.2">
      <c r="A7" s="68" t="s">
        <v>13</v>
      </c>
      <c r="B7" s="69" t="s">
        <v>14</v>
      </c>
      <c r="C7" s="104">
        <v>1</v>
      </c>
      <c r="D7" s="102">
        <v>5.0000000000000001E-3</v>
      </c>
      <c r="E7" s="99" t="s">
        <v>72</v>
      </c>
      <c r="F7" s="47">
        <v>0</v>
      </c>
      <c r="G7" s="48">
        <v>0</v>
      </c>
      <c r="H7" s="49">
        <f>IF(G7=0,0,ROUND(F7/G7,3))</f>
        <v>0</v>
      </c>
      <c r="I7" s="44">
        <v>0</v>
      </c>
      <c r="J7" s="50" t="s">
        <v>10</v>
      </c>
      <c r="K7" s="52"/>
    </row>
    <row r="8" spans="1:11" ht="27" x14ac:dyDescent="0.2">
      <c r="A8" s="14" t="s">
        <v>15</v>
      </c>
      <c r="B8" s="105" t="s">
        <v>16</v>
      </c>
      <c r="C8" s="104">
        <v>1</v>
      </c>
      <c r="D8" s="106">
        <v>3.0000000000000001E-3</v>
      </c>
      <c r="E8" s="107" t="s">
        <v>60</v>
      </c>
      <c r="F8" s="47">
        <v>0</v>
      </c>
      <c r="G8" s="48">
        <v>0</v>
      </c>
      <c r="H8" s="53">
        <f t="shared" ref="H8:H16" si="0">IF(G8=0,0,ROUND(F8/G8,3))</f>
        <v>0</v>
      </c>
      <c r="I8" s="44">
        <v>0</v>
      </c>
      <c r="J8" s="54" t="s">
        <v>10</v>
      </c>
      <c r="K8" s="55"/>
    </row>
    <row r="9" spans="1:11" ht="45" customHeight="1" x14ac:dyDescent="0.2">
      <c r="A9" s="14" t="s">
        <v>17</v>
      </c>
      <c r="B9" s="108" t="s">
        <v>18</v>
      </c>
      <c r="C9" s="109">
        <v>1</v>
      </c>
      <c r="D9" s="110">
        <v>0.05</v>
      </c>
      <c r="E9" s="103" t="s">
        <v>61</v>
      </c>
      <c r="F9" s="47">
        <v>0</v>
      </c>
      <c r="G9" s="48">
        <v>0</v>
      </c>
      <c r="H9" s="49">
        <f t="shared" si="0"/>
        <v>0</v>
      </c>
      <c r="I9" s="44">
        <v>0</v>
      </c>
      <c r="J9" s="50" t="s">
        <v>10</v>
      </c>
      <c r="K9" s="51"/>
    </row>
    <row r="10" spans="1:11" ht="45" customHeight="1" x14ac:dyDescent="0.2">
      <c r="A10" s="14" t="s">
        <v>19</v>
      </c>
      <c r="B10" s="111" t="s">
        <v>71</v>
      </c>
      <c r="C10" s="109">
        <v>1</v>
      </c>
      <c r="D10" s="112">
        <v>0.05</v>
      </c>
      <c r="E10" s="103" t="s">
        <v>62</v>
      </c>
      <c r="F10" s="47">
        <v>0</v>
      </c>
      <c r="G10" s="48">
        <v>0</v>
      </c>
      <c r="H10" s="49">
        <f t="shared" si="0"/>
        <v>0</v>
      </c>
      <c r="I10" s="44">
        <v>0</v>
      </c>
      <c r="J10" s="50" t="s">
        <v>10</v>
      </c>
      <c r="K10" s="46"/>
    </row>
    <row r="11" spans="1:11" ht="81" x14ac:dyDescent="0.2">
      <c r="A11" s="14" t="s">
        <v>21</v>
      </c>
      <c r="B11" s="111" t="s">
        <v>22</v>
      </c>
      <c r="C11" s="113" t="s">
        <v>54</v>
      </c>
      <c r="D11" s="114">
        <v>0.1</v>
      </c>
      <c r="E11" s="103" t="s">
        <v>26</v>
      </c>
      <c r="F11" s="47">
        <v>0</v>
      </c>
      <c r="G11" s="48">
        <v>0</v>
      </c>
      <c r="H11" s="49">
        <f t="shared" si="0"/>
        <v>0</v>
      </c>
      <c r="I11" s="44">
        <v>0</v>
      </c>
      <c r="J11" s="50" t="s">
        <v>10</v>
      </c>
      <c r="K11" s="46"/>
    </row>
    <row r="12" spans="1:11" ht="67.5" x14ac:dyDescent="0.2">
      <c r="A12" s="14" t="s">
        <v>23</v>
      </c>
      <c r="B12" s="111" t="s">
        <v>68</v>
      </c>
      <c r="C12" s="113" t="s">
        <v>25</v>
      </c>
      <c r="D12" s="114">
        <v>0.1</v>
      </c>
      <c r="E12" s="103" t="s">
        <v>63</v>
      </c>
      <c r="F12" s="47">
        <v>0</v>
      </c>
      <c r="G12" s="48">
        <v>0</v>
      </c>
      <c r="H12" s="49">
        <f t="shared" si="0"/>
        <v>0</v>
      </c>
      <c r="I12" s="44">
        <v>0</v>
      </c>
      <c r="J12" s="50" t="s">
        <v>10</v>
      </c>
      <c r="K12" s="46"/>
    </row>
    <row r="13" spans="1:11" ht="40.5" x14ac:dyDescent="0.2">
      <c r="A13" s="14" t="s">
        <v>27</v>
      </c>
      <c r="B13" s="111" t="s">
        <v>69</v>
      </c>
      <c r="C13" s="113" t="s">
        <v>29</v>
      </c>
      <c r="D13" s="114">
        <v>0.15</v>
      </c>
      <c r="E13" s="103" t="s">
        <v>64</v>
      </c>
      <c r="F13" s="47">
        <v>0</v>
      </c>
      <c r="G13" s="48">
        <v>0</v>
      </c>
      <c r="H13" s="49">
        <f t="shared" si="0"/>
        <v>0</v>
      </c>
      <c r="I13" s="44">
        <v>0</v>
      </c>
      <c r="J13" s="50" t="s">
        <v>10</v>
      </c>
      <c r="K13" s="46"/>
    </row>
    <row r="14" spans="1:11" ht="94.5" x14ac:dyDescent="0.2">
      <c r="A14" s="14" t="s">
        <v>30</v>
      </c>
      <c r="B14" s="111" t="s">
        <v>70</v>
      </c>
      <c r="C14" s="113" t="s">
        <v>57</v>
      </c>
      <c r="D14" s="114">
        <v>0.1</v>
      </c>
      <c r="E14" s="115" t="s">
        <v>65</v>
      </c>
      <c r="F14" s="47">
        <v>0</v>
      </c>
      <c r="G14" s="48">
        <v>0</v>
      </c>
      <c r="H14" s="49">
        <f t="shared" si="0"/>
        <v>0</v>
      </c>
      <c r="I14" s="44">
        <v>0</v>
      </c>
      <c r="J14" s="50" t="s">
        <v>10</v>
      </c>
      <c r="K14" s="46"/>
    </row>
    <row r="15" spans="1:11" ht="40.5" x14ac:dyDescent="0.2">
      <c r="A15" s="14" t="s">
        <v>32</v>
      </c>
      <c r="B15" s="116" t="s">
        <v>33</v>
      </c>
      <c r="C15" s="113" t="s">
        <v>56</v>
      </c>
      <c r="D15" s="114">
        <v>0.1</v>
      </c>
      <c r="E15" s="103" t="s">
        <v>66</v>
      </c>
      <c r="F15" s="47">
        <v>0</v>
      </c>
      <c r="G15" s="48">
        <v>0</v>
      </c>
      <c r="H15" s="49">
        <f t="shared" si="0"/>
        <v>0</v>
      </c>
      <c r="I15" s="44">
        <v>0</v>
      </c>
      <c r="J15" s="50" t="s">
        <v>10</v>
      </c>
      <c r="K15" s="46"/>
    </row>
    <row r="16" spans="1:11" ht="54.75" thickBot="1" x14ac:dyDescent="0.25">
      <c r="A16" s="121" t="s">
        <v>34</v>
      </c>
      <c r="B16" s="117" t="s">
        <v>44</v>
      </c>
      <c r="C16" s="118">
        <v>1</v>
      </c>
      <c r="D16" s="119">
        <v>3.0000000000000001E-3</v>
      </c>
      <c r="E16" s="120" t="s">
        <v>73</v>
      </c>
      <c r="F16" s="47">
        <v>0</v>
      </c>
      <c r="G16" s="48">
        <v>0</v>
      </c>
      <c r="H16" s="43">
        <f t="shared" si="0"/>
        <v>0</v>
      </c>
      <c r="I16" s="44">
        <v>0</v>
      </c>
      <c r="J16" s="45" t="s">
        <v>10</v>
      </c>
      <c r="K16" s="46"/>
    </row>
    <row r="17" spans="1:11" x14ac:dyDescent="0.2">
      <c r="A17" s="56"/>
      <c r="B17" s="57"/>
      <c r="C17" s="58"/>
      <c r="D17" s="59"/>
      <c r="E17" s="57"/>
      <c r="F17" s="57"/>
      <c r="G17" s="57"/>
      <c r="H17" s="57"/>
      <c r="I17" s="57"/>
      <c r="J17" s="57"/>
      <c r="K17" s="57"/>
    </row>
    <row r="18" spans="1:11" s="3" customFormat="1" ht="40.15" customHeight="1" x14ac:dyDescent="0.25">
      <c r="A18" s="60"/>
      <c r="B18" s="25" t="s">
        <v>38</v>
      </c>
      <c r="C18" s="26"/>
      <c r="D18" s="73" t="s">
        <v>39</v>
      </c>
      <c r="E18" s="74"/>
      <c r="F18" s="75"/>
      <c r="G18" s="76"/>
      <c r="H18" s="76"/>
      <c r="I18" s="61"/>
      <c r="J18" s="61"/>
      <c r="K18" s="61"/>
    </row>
  </sheetData>
  <mergeCells count="8">
    <mergeCell ref="A3:E3"/>
    <mergeCell ref="D18:E18"/>
    <mergeCell ref="F18:H18"/>
    <mergeCell ref="I3:J4"/>
    <mergeCell ref="F1:K1"/>
    <mergeCell ref="A2:K2"/>
    <mergeCell ref="K3:K4"/>
    <mergeCell ref="F3:H3"/>
  </mergeCells>
  <pageMargins left="0.31496062992125984" right="0.31496062992125984" top="0.74803149606299213" bottom="0.35433070866141736" header="0.31496062992125984" footer="0.31496062992125984"/>
  <pageSetup paperSize="9" scale="82" orientation="landscape" r:id="rId1"/>
  <headerFooter>
    <oddHeader>&amp;C&amp;"Arial Narrow,Normalny"&amp;9WYKONYWANIE USŁUG TECHNICZNEJ OBSŁUGI ODBIORCÓW NA TERENIE ODDZIAŁU _______________ 
POSTĘPOWANIE NUMER: __________ UMOWA NR ______________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2"/>
  <sheetViews>
    <sheetView workbookViewId="0">
      <selection activeCell="C5" sqref="C5"/>
    </sheetView>
  </sheetViews>
  <sheetFormatPr defaultRowHeight="15" x14ac:dyDescent="0.25"/>
  <cols>
    <col min="1" max="1" width="4.7109375" style="1" customWidth="1"/>
    <col min="2" max="2" width="29.7109375" customWidth="1"/>
    <col min="3" max="3" width="39.28515625" customWidth="1"/>
    <col min="4" max="4" width="11.42578125" customWidth="1"/>
    <col min="5" max="5" width="11.140625" customWidth="1"/>
    <col min="6" max="6" width="3.42578125" style="11" bestFit="1" customWidth="1"/>
    <col min="7" max="7" width="13.5703125" customWidth="1"/>
    <col min="8" max="8" width="15.42578125" customWidth="1"/>
    <col min="257" max="257" width="2.7109375" bestFit="1" customWidth="1"/>
    <col min="258" max="258" width="18.42578125" customWidth="1"/>
    <col min="259" max="259" width="18.140625" bestFit="1" customWidth="1"/>
    <col min="260" max="260" width="20.42578125" customWidth="1"/>
    <col min="262" max="262" width="3.42578125" bestFit="1" customWidth="1"/>
    <col min="263" max="263" width="20.42578125" customWidth="1"/>
    <col min="264" max="264" width="40" customWidth="1"/>
    <col min="513" max="513" width="2.7109375" bestFit="1" customWidth="1"/>
    <col min="514" max="514" width="18.42578125" customWidth="1"/>
    <col min="515" max="515" width="18.140625" bestFit="1" customWidth="1"/>
    <col min="516" max="516" width="20.42578125" customWidth="1"/>
    <col min="518" max="518" width="3.42578125" bestFit="1" customWidth="1"/>
    <col min="519" max="519" width="20.42578125" customWidth="1"/>
    <col min="520" max="520" width="40" customWidth="1"/>
    <col min="769" max="769" width="2.7109375" bestFit="1" customWidth="1"/>
    <col min="770" max="770" width="18.42578125" customWidth="1"/>
    <col min="771" max="771" width="18.140625" bestFit="1" customWidth="1"/>
    <col min="772" max="772" width="20.42578125" customWidth="1"/>
    <col min="774" max="774" width="3.42578125" bestFit="1" customWidth="1"/>
    <col min="775" max="775" width="20.42578125" customWidth="1"/>
    <col min="776" max="776" width="40" customWidth="1"/>
    <col min="1025" max="1025" width="2.7109375" bestFit="1" customWidth="1"/>
    <col min="1026" max="1026" width="18.42578125" customWidth="1"/>
    <col min="1027" max="1027" width="18.140625" bestFit="1" customWidth="1"/>
    <col min="1028" max="1028" width="20.42578125" customWidth="1"/>
    <col min="1030" max="1030" width="3.42578125" bestFit="1" customWidth="1"/>
    <col min="1031" max="1031" width="20.42578125" customWidth="1"/>
    <col min="1032" max="1032" width="40" customWidth="1"/>
    <col min="1281" max="1281" width="2.7109375" bestFit="1" customWidth="1"/>
    <col min="1282" max="1282" width="18.42578125" customWidth="1"/>
    <col min="1283" max="1283" width="18.140625" bestFit="1" customWidth="1"/>
    <col min="1284" max="1284" width="20.42578125" customWidth="1"/>
    <col min="1286" max="1286" width="3.42578125" bestFit="1" customWidth="1"/>
    <col min="1287" max="1287" width="20.42578125" customWidth="1"/>
    <col min="1288" max="1288" width="40" customWidth="1"/>
    <col min="1537" max="1537" width="2.7109375" bestFit="1" customWidth="1"/>
    <col min="1538" max="1538" width="18.42578125" customWidth="1"/>
    <col min="1539" max="1539" width="18.140625" bestFit="1" customWidth="1"/>
    <col min="1540" max="1540" width="20.42578125" customWidth="1"/>
    <col min="1542" max="1542" width="3.42578125" bestFit="1" customWidth="1"/>
    <col min="1543" max="1543" width="20.42578125" customWidth="1"/>
    <col min="1544" max="1544" width="40" customWidth="1"/>
    <col min="1793" max="1793" width="2.7109375" bestFit="1" customWidth="1"/>
    <col min="1794" max="1794" width="18.42578125" customWidth="1"/>
    <col min="1795" max="1795" width="18.140625" bestFit="1" customWidth="1"/>
    <col min="1796" max="1796" width="20.42578125" customWidth="1"/>
    <col min="1798" max="1798" width="3.42578125" bestFit="1" customWidth="1"/>
    <col min="1799" max="1799" width="20.42578125" customWidth="1"/>
    <col min="1800" max="1800" width="40" customWidth="1"/>
    <col min="2049" max="2049" width="2.7109375" bestFit="1" customWidth="1"/>
    <col min="2050" max="2050" width="18.42578125" customWidth="1"/>
    <col min="2051" max="2051" width="18.140625" bestFit="1" customWidth="1"/>
    <col min="2052" max="2052" width="20.42578125" customWidth="1"/>
    <col min="2054" max="2054" width="3.42578125" bestFit="1" customWidth="1"/>
    <col min="2055" max="2055" width="20.42578125" customWidth="1"/>
    <col min="2056" max="2056" width="40" customWidth="1"/>
    <col min="2305" max="2305" width="2.7109375" bestFit="1" customWidth="1"/>
    <col min="2306" max="2306" width="18.42578125" customWidth="1"/>
    <col min="2307" max="2307" width="18.140625" bestFit="1" customWidth="1"/>
    <col min="2308" max="2308" width="20.42578125" customWidth="1"/>
    <col min="2310" max="2310" width="3.42578125" bestFit="1" customWidth="1"/>
    <col min="2311" max="2311" width="20.42578125" customWidth="1"/>
    <col min="2312" max="2312" width="40" customWidth="1"/>
    <col min="2561" max="2561" width="2.7109375" bestFit="1" customWidth="1"/>
    <col min="2562" max="2562" width="18.42578125" customWidth="1"/>
    <col min="2563" max="2563" width="18.140625" bestFit="1" customWidth="1"/>
    <col min="2564" max="2564" width="20.42578125" customWidth="1"/>
    <col min="2566" max="2566" width="3.42578125" bestFit="1" customWidth="1"/>
    <col min="2567" max="2567" width="20.42578125" customWidth="1"/>
    <col min="2568" max="2568" width="40" customWidth="1"/>
    <col min="2817" max="2817" width="2.7109375" bestFit="1" customWidth="1"/>
    <col min="2818" max="2818" width="18.42578125" customWidth="1"/>
    <col min="2819" max="2819" width="18.140625" bestFit="1" customWidth="1"/>
    <col min="2820" max="2820" width="20.42578125" customWidth="1"/>
    <col min="2822" max="2822" width="3.42578125" bestFit="1" customWidth="1"/>
    <col min="2823" max="2823" width="20.42578125" customWidth="1"/>
    <col min="2824" max="2824" width="40" customWidth="1"/>
    <col min="3073" max="3073" width="2.7109375" bestFit="1" customWidth="1"/>
    <col min="3074" max="3074" width="18.42578125" customWidth="1"/>
    <col min="3075" max="3075" width="18.140625" bestFit="1" customWidth="1"/>
    <col min="3076" max="3076" width="20.42578125" customWidth="1"/>
    <col min="3078" max="3078" width="3.42578125" bestFit="1" customWidth="1"/>
    <col min="3079" max="3079" width="20.42578125" customWidth="1"/>
    <col min="3080" max="3080" width="40" customWidth="1"/>
    <col min="3329" max="3329" width="2.7109375" bestFit="1" customWidth="1"/>
    <col min="3330" max="3330" width="18.42578125" customWidth="1"/>
    <col min="3331" max="3331" width="18.140625" bestFit="1" customWidth="1"/>
    <col min="3332" max="3332" width="20.42578125" customWidth="1"/>
    <col min="3334" max="3334" width="3.42578125" bestFit="1" customWidth="1"/>
    <col min="3335" max="3335" width="20.42578125" customWidth="1"/>
    <col min="3336" max="3336" width="40" customWidth="1"/>
    <col min="3585" max="3585" width="2.7109375" bestFit="1" customWidth="1"/>
    <col min="3586" max="3586" width="18.42578125" customWidth="1"/>
    <col min="3587" max="3587" width="18.140625" bestFit="1" customWidth="1"/>
    <col min="3588" max="3588" width="20.42578125" customWidth="1"/>
    <col min="3590" max="3590" width="3.42578125" bestFit="1" customWidth="1"/>
    <col min="3591" max="3591" width="20.42578125" customWidth="1"/>
    <col min="3592" max="3592" width="40" customWidth="1"/>
    <col min="3841" max="3841" width="2.7109375" bestFit="1" customWidth="1"/>
    <col min="3842" max="3842" width="18.42578125" customWidth="1"/>
    <col min="3843" max="3843" width="18.140625" bestFit="1" customWidth="1"/>
    <col min="3844" max="3844" width="20.42578125" customWidth="1"/>
    <col min="3846" max="3846" width="3.42578125" bestFit="1" customWidth="1"/>
    <col min="3847" max="3847" width="20.42578125" customWidth="1"/>
    <col min="3848" max="3848" width="40" customWidth="1"/>
    <col min="4097" max="4097" width="2.7109375" bestFit="1" customWidth="1"/>
    <col min="4098" max="4098" width="18.42578125" customWidth="1"/>
    <col min="4099" max="4099" width="18.140625" bestFit="1" customWidth="1"/>
    <col min="4100" max="4100" width="20.42578125" customWidth="1"/>
    <col min="4102" max="4102" width="3.42578125" bestFit="1" customWidth="1"/>
    <col min="4103" max="4103" width="20.42578125" customWidth="1"/>
    <col min="4104" max="4104" width="40" customWidth="1"/>
    <col min="4353" max="4353" width="2.7109375" bestFit="1" customWidth="1"/>
    <col min="4354" max="4354" width="18.42578125" customWidth="1"/>
    <col min="4355" max="4355" width="18.140625" bestFit="1" customWidth="1"/>
    <col min="4356" max="4356" width="20.42578125" customWidth="1"/>
    <col min="4358" max="4358" width="3.42578125" bestFit="1" customWidth="1"/>
    <col min="4359" max="4359" width="20.42578125" customWidth="1"/>
    <col min="4360" max="4360" width="40" customWidth="1"/>
    <col min="4609" max="4609" width="2.7109375" bestFit="1" customWidth="1"/>
    <col min="4610" max="4610" width="18.42578125" customWidth="1"/>
    <col min="4611" max="4611" width="18.140625" bestFit="1" customWidth="1"/>
    <col min="4612" max="4612" width="20.42578125" customWidth="1"/>
    <col min="4614" max="4614" width="3.42578125" bestFit="1" customWidth="1"/>
    <col min="4615" max="4615" width="20.42578125" customWidth="1"/>
    <col min="4616" max="4616" width="40" customWidth="1"/>
    <col min="4865" max="4865" width="2.7109375" bestFit="1" customWidth="1"/>
    <col min="4866" max="4866" width="18.42578125" customWidth="1"/>
    <col min="4867" max="4867" width="18.140625" bestFit="1" customWidth="1"/>
    <col min="4868" max="4868" width="20.42578125" customWidth="1"/>
    <col min="4870" max="4870" width="3.42578125" bestFit="1" customWidth="1"/>
    <col min="4871" max="4871" width="20.42578125" customWidth="1"/>
    <col min="4872" max="4872" width="40" customWidth="1"/>
    <col min="5121" max="5121" width="2.7109375" bestFit="1" customWidth="1"/>
    <col min="5122" max="5122" width="18.42578125" customWidth="1"/>
    <col min="5123" max="5123" width="18.140625" bestFit="1" customWidth="1"/>
    <col min="5124" max="5124" width="20.42578125" customWidth="1"/>
    <col min="5126" max="5126" width="3.42578125" bestFit="1" customWidth="1"/>
    <col min="5127" max="5127" width="20.42578125" customWidth="1"/>
    <col min="5128" max="5128" width="40" customWidth="1"/>
    <col min="5377" max="5377" width="2.7109375" bestFit="1" customWidth="1"/>
    <col min="5378" max="5378" width="18.42578125" customWidth="1"/>
    <col min="5379" max="5379" width="18.140625" bestFit="1" customWidth="1"/>
    <col min="5380" max="5380" width="20.42578125" customWidth="1"/>
    <col min="5382" max="5382" width="3.42578125" bestFit="1" customWidth="1"/>
    <col min="5383" max="5383" width="20.42578125" customWidth="1"/>
    <col min="5384" max="5384" width="40" customWidth="1"/>
    <col min="5633" max="5633" width="2.7109375" bestFit="1" customWidth="1"/>
    <col min="5634" max="5634" width="18.42578125" customWidth="1"/>
    <col min="5635" max="5635" width="18.140625" bestFit="1" customWidth="1"/>
    <col min="5636" max="5636" width="20.42578125" customWidth="1"/>
    <col min="5638" max="5638" width="3.42578125" bestFit="1" customWidth="1"/>
    <col min="5639" max="5639" width="20.42578125" customWidth="1"/>
    <col min="5640" max="5640" width="40" customWidth="1"/>
    <col min="5889" max="5889" width="2.7109375" bestFit="1" customWidth="1"/>
    <col min="5890" max="5890" width="18.42578125" customWidth="1"/>
    <col min="5891" max="5891" width="18.140625" bestFit="1" customWidth="1"/>
    <col min="5892" max="5892" width="20.42578125" customWidth="1"/>
    <col min="5894" max="5894" width="3.42578125" bestFit="1" customWidth="1"/>
    <col min="5895" max="5895" width="20.42578125" customWidth="1"/>
    <col min="5896" max="5896" width="40" customWidth="1"/>
    <col min="6145" max="6145" width="2.7109375" bestFit="1" customWidth="1"/>
    <col min="6146" max="6146" width="18.42578125" customWidth="1"/>
    <col min="6147" max="6147" width="18.140625" bestFit="1" customWidth="1"/>
    <col min="6148" max="6148" width="20.42578125" customWidth="1"/>
    <col min="6150" max="6150" width="3.42578125" bestFit="1" customWidth="1"/>
    <col min="6151" max="6151" width="20.42578125" customWidth="1"/>
    <col min="6152" max="6152" width="40" customWidth="1"/>
    <col min="6401" max="6401" width="2.7109375" bestFit="1" customWidth="1"/>
    <col min="6402" max="6402" width="18.42578125" customWidth="1"/>
    <col min="6403" max="6403" width="18.140625" bestFit="1" customWidth="1"/>
    <col min="6404" max="6404" width="20.42578125" customWidth="1"/>
    <col min="6406" max="6406" width="3.42578125" bestFit="1" customWidth="1"/>
    <col min="6407" max="6407" width="20.42578125" customWidth="1"/>
    <col min="6408" max="6408" width="40" customWidth="1"/>
    <col min="6657" max="6657" width="2.7109375" bestFit="1" customWidth="1"/>
    <col min="6658" max="6658" width="18.42578125" customWidth="1"/>
    <col min="6659" max="6659" width="18.140625" bestFit="1" customWidth="1"/>
    <col min="6660" max="6660" width="20.42578125" customWidth="1"/>
    <col min="6662" max="6662" width="3.42578125" bestFit="1" customWidth="1"/>
    <col min="6663" max="6663" width="20.42578125" customWidth="1"/>
    <col min="6664" max="6664" width="40" customWidth="1"/>
    <col min="6913" max="6913" width="2.7109375" bestFit="1" customWidth="1"/>
    <col min="6914" max="6914" width="18.42578125" customWidth="1"/>
    <col min="6915" max="6915" width="18.140625" bestFit="1" customWidth="1"/>
    <col min="6916" max="6916" width="20.42578125" customWidth="1"/>
    <col min="6918" max="6918" width="3.42578125" bestFit="1" customWidth="1"/>
    <col min="6919" max="6919" width="20.42578125" customWidth="1"/>
    <col min="6920" max="6920" width="40" customWidth="1"/>
    <col min="7169" max="7169" width="2.7109375" bestFit="1" customWidth="1"/>
    <col min="7170" max="7170" width="18.42578125" customWidth="1"/>
    <col min="7171" max="7171" width="18.140625" bestFit="1" customWidth="1"/>
    <col min="7172" max="7172" width="20.42578125" customWidth="1"/>
    <col min="7174" max="7174" width="3.42578125" bestFit="1" customWidth="1"/>
    <col min="7175" max="7175" width="20.42578125" customWidth="1"/>
    <col min="7176" max="7176" width="40" customWidth="1"/>
    <col min="7425" max="7425" width="2.7109375" bestFit="1" customWidth="1"/>
    <col min="7426" max="7426" width="18.42578125" customWidth="1"/>
    <col min="7427" max="7427" width="18.140625" bestFit="1" customWidth="1"/>
    <col min="7428" max="7428" width="20.42578125" customWidth="1"/>
    <col min="7430" max="7430" width="3.42578125" bestFit="1" customWidth="1"/>
    <col min="7431" max="7431" width="20.42578125" customWidth="1"/>
    <col min="7432" max="7432" width="40" customWidth="1"/>
    <col min="7681" max="7681" width="2.7109375" bestFit="1" customWidth="1"/>
    <col min="7682" max="7682" width="18.42578125" customWidth="1"/>
    <col min="7683" max="7683" width="18.140625" bestFit="1" customWidth="1"/>
    <col min="7684" max="7684" width="20.42578125" customWidth="1"/>
    <col min="7686" max="7686" width="3.42578125" bestFit="1" customWidth="1"/>
    <col min="7687" max="7687" width="20.42578125" customWidth="1"/>
    <col min="7688" max="7688" width="40" customWidth="1"/>
    <col min="7937" max="7937" width="2.7109375" bestFit="1" customWidth="1"/>
    <col min="7938" max="7938" width="18.42578125" customWidth="1"/>
    <col min="7939" max="7939" width="18.140625" bestFit="1" customWidth="1"/>
    <col min="7940" max="7940" width="20.42578125" customWidth="1"/>
    <col min="7942" max="7942" width="3.42578125" bestFit="1" customWidth="1"/>
    <col min="7943" max="7943" width="20.42578125" customWidth="1"/>
    <col min="7944" max="7944" width="40" customWidth="1"/>
    <col min="8193" max="8193" width="2.7109375" bestFit="1" customWidth="1"/>
    <col min="8194" max="8194" width="18.42578125" customWidth="1"/>
    <col min="8195" max="8195" width="18.140625" bestFit="1" customWidth="1"/>
    <col min="8196" max="8196" width="20.42578125" customWidth="1"/>
    <col min="8198" max="8198" width="3.42578125" bestFit="1" customWidth="1"/>
    <col min="8199" max="8199" width="20.42578125" customWidth="1"/>
    <col min="8200" max="8200" width="40" customWidth="1"/>
    <col min="8449" max="8449" width="2.7109375" bestFit="1" customWidth="1"/>
    <col min="8450" max="8450" width="18.42578125" customWidth="1"/>
    <col min="8451" max="8451" width="18.140625" bestFit="1" customWidth="1"/>
    <col min="8452" max="8452" width="20.42578125" customWidth="1"/>
    <col min="8454" max="8454" width="3.42578125" bestFit="1" customWidth="1"/>
    <col min="8455" max="8455" width="20.42578125" customWidth="1"/>
    <col min="8456" max="8456" width="40" customWidth="1"/>
    <col min="8705" max="8705" width="2.7109375" bestFit="1" customWidth="1"/>
    <col min="8706" max="8706" width="18.42578125" customWidth="1"/>
    <col min="8707" max="8707" width="18.140625" bestFit="1" customWidth="1"/>
    <col min="8708" max="8708" width="20.42578125" customWidth="1"/>
    <col min="8710" max="8710" width="3.42578125" bestFit="1" customWidth="1"/>
    <col min="8711" max="8711" width="20.42578125" customWidth="1"/>
    <col min="8712" max="8712" width="40" customWidth="1"/>
    <col min="8961" max="8961" width="2.7109375" bestFit="1" customWidth="1"/>
    <col min="8962" max="8962" width="18.42578125" customWidth="1"/>
    <col min="8963" max="8963" width="18.140625" bestFit="1" customWidth="1"/>
    <col min="8964" max="8964" width="20.42578125" customWidth="1"/>
    <col min="8966" max="8966" width="3.42578125" bestFit="1" customWidth="1"/>
    <col min="8967" max="8967" width="20.42578125" customWidth="1"/>
    <col min="8968" max="8968" width="40" customWidth="1"/>
    <col min="9217" max="9217" width="2.7109375" bestFit="1" customWidth="1"/>
    <col min="9218" max="9218" width="18.42578125" customWidth="1"/>
    <col min="9219" max="9219" width="18.140625" bestFit="1" customWidth="1"/>
    <col min="9220" max="9220" width="20.42578125" customWidth="1"/>
    <col min="9222" max="9222" width="3.42578125" bestFit="1" customWidth="1"/>
    <col min="9223" max="9223" width="20.42578125" customWidth="1"/>
    <col min="9224" max="9224" width="40" customWidth="1"/>
    <col min="9473" max="9473" width="2.7109375" bestFit="1" customWidth="1"/>
    <col min="9474" max="9474" width="18.42578125" customWidth="1"/>
    <col min="9475" max="9475" width="18.140625" bestFit="1" customWidth="1"/>
    <col min="9476" max="9476" width="20.42578125" customWidth="1"/>
    <col min="9478" max="9478" width="3.42578125" bestFit="1" customWidth="1"/>
    <col min="9479" max="9479" width="20.42578125" customWidth="1"/>
    <col min="9480" max="9480" width="40" customWidth="1"/>
    <col min="9729" max="9729" width="2.7109375" bestFit="1" customWidth="1"/>
    <col min="9730" max="9730" width="18.42578125" customWidth="1"/>
    <col min="9731" max="9731" width="18.140625" bestFit="1" customWidth="1"/>
    <col min="9732" max="9732" width="20.42578125" customWidth="1"/>
    <col min="9734" max="9734" width="3.42578125" bestFit="1" customWidth="1"/>
    <col min="9735" max="9735" width="20.42578125" customWidth="1"/>
    <col min="9736" max="9736" width="40" customWidth="1"/>
    <col min="9985" max="9985" width="2.7109375" bestFit="1" customWidth="1"/>
    <col min="9986" max="9986" width="18.42578125" customWidth="1"/>
    <col min="9987" max="9987" width="18.140625" bestFit="1" customWidth="1"/>
    <col min="9988" max="9988" width="20.42578125" customWidth="1"/>
    <col min="9990" max="9990" width="3.42578125" bestFit="1" customWidth="1"/>
    <col min="9991" max="9991" width="20.42578125" customWidth="1"/>
    <col min="9992" max="9992" width="40" customWidth="1"/>
    <col min="10241" max="10241" width="2.7109375" bestFit="1" customWidth="1"/>
    <col min="10242" max="10242" width="18.42578125" customWidth="1"/>
    <col min="10243" max="10243" width="18.140625" bestFit="1" customWidth="1"/>
    <col min="10244" max="10244" width="20.42578125" customWidth="1"/>
    <col min="10246" max="10246" width="3.42578125" bestFit="1" customWidth="1"/>
    <col min="10247" max="10247" width="20.42578125" customWidth="1"/>
    <col min="10248" max="10248" width="40" customWidth="1"/>
    <col min="10497" max="10497" width="2.7109375" bestFit="1" customWidth="1"/>
    <col min="10498" max="10498" width="18.42578125" customWidth="1"/>
    <col min="10499" max="10499" width="18.140625" bestFit="1" customWidth="1"/>
    <col min="10500" max="10500" width="20.42578125" customWidth="1"/>
    <col min="10502" max="10502" width="3.42578125" bestFit="1" customWidth="1"/>
    <col min="10503" max="10503" width="20.42578125" customWidth="1"/>
    <col min="10504" max="10504" width="40" customWidth="1"/>
    <col min="10753" max="10753" width="2.7109375" bestFit="1" customWidth="1"/>
    <col min="10754" max="10754" width="18.42578125" customWidth="1"/>
    <col min="10755" max="10755" width="18.140625" bestFit="1" customWidth="1"/>
    <col min="10756" max="10756" width="20.42578125" customWidth="1"/>
    <col min="10758" max="10758" width="3.42578125" bestFit="1" customWidth="1"/>
    <col min="10759" max="10759" width="20.42578125" customWidth="1"/>
    <col min="10760" max="10760" width="40" customWidth="1"/>
    <col min="11009" max="11009" width="2.7109375" bestFit="1" customWidth="1"/>
    <col min="11010" max="11010" width="18.42578125" customWidth="1"/>
    <col min="11011" max="11011" width="18.140625" bestFit="1" customWidth="1"/>
    <col min="11012" max="11012" width="20.42578125" customWidth="1"/>
    <col min="11014" max="11014" width="3.42578125" bestFit="1" customWidth="1"/>
    <col min="11015" max="11015" width="20.42578125" customWidth="1"/>
    <col min="11016" max="11016" width="40" customWidth="1"/>
    <col min="11265" max="11265" width="2.7109375" bestFit="1" customWidth="1"/>
    <col min="11266" max="11266" width="18.42578125" customWidth="1"/>
    <col min="11267" max="11267" width="18.140625" bestFit="1" customWidth="1"/>
    <col min="11268" max="11268" width="20.42578125" customWidth="1"/>
    <col min="11270" max="11270" width="3.42578125" bestFit="1" customWidth="1"/>
    <col min="11271" max="11271" width="20.42578125" customWidth="1"/>
    <col min="11272" max="11272" width="40" customWidth="1"/>
    <col min="11521" max="11521" width="2.7109375" bestFit="1" customWidth="1"/>
    <col min="11522" max="11522" width="18.42578125" customWidth="1"/>
    <col min="11523" max="11523" width="18.140625" bestFit="1" customWidth="1"/>
    <col min="11524" max="11524" width="20.42578125" customWidth="1"/>
    <col min="11526" max="11526" width="3.42578125" bestFit="1" customWidth="1"/>
    <col min="11527" max="11527" width="20.42578125" customWidth="1"/>
    <col min="11528" max="11528" width="40" customWidth="1"/>
    <col min="11777" max="11777" width="2.7109375" bestFit="1" customWidth="1"/>
    <col min="11778" max="11778" width="18.42578125" customWidth="1"/>
    <col min="11779" max="11779" width="18.140625" bestFit="1" customWidth="1"/>
    <col min="11780" max="11780" width="20.42578125" customWidth="1"/>
    <col min="11782" max="11782" width="3.42578125" bestFit="1" customWidth="1"/>
    <col min="11783" max="11783" width="20.42578125" customWidth="1"/>
    <col min="11784" max="11784" width="40" customWidth="1"/>
    <col min="12033" max="12033" width="2.7109375" bestFit="1" customWidth="1"/>
    <col min="12034" max="12034" width="18.42578125" customWidth="1"/>
    <col min="12035" max="12035" width="18.140625" bestFit="1" customWidth="1"/>
    <col min="12036" max="12036" width="20.42578125" customWidth="1"/>
    <col min="12038" max="12038" width="3.42578125" bestFit="1" customWidth="1"/>
    <col min="12039" max="12039" width="20.42578125" customWidth="1"/>
    <col min="12040" max="12040" width="40" customWidth="1"/>
    <col min="12289" max="12289" width="2.7109375" bestFit="1" customWidth="1"/>
    <col min="12290" max="12290" width="18.42578125" customWidth="1"/>
    <col min="12291" max="12291" width="18.140625" bestFit="1" customWidth="1"/>
    <col min="12292" max="12292" width="20.42578125" customWidth="1"/>
    <col min="12294" max="12294" width="3.42578125" bestFit="1" customWidth="1"/>
    <col min="12295" max="12295" width="20.42578125" customWidth="1"/>
    <col min="12296" max="12296" width="40" customWidth="1"/>
    <col min="12545" max="12545" width="2.7109375" bestFit="1" customWidth="1"/>
    <col min="12546" max="12546" width="18.42578125" customWidth="1"/>
    <col min="12547" max="12547" width="18.140625" bestFit="1" customWidth="1"/>
    <col min="12548" max="12548" width="20.42578125" customWidth="1"/>
    <col min="12550" max="12550" width="3.42578125" bestFit="1" customWidth="1"/>
    <col min="12551" max="12551" width="20.42578125" customWidth="1"/>
    <col min="12552" max="12552" width="40" customWidth="1"/>
    <col min="12801" max="12801" width="2.7109375" bestFit="1" customWidth="1"/>
    <col min="12802" max="12802" width="18.42578125" customWidth="1"/>
    <col min="12803" max="12803" width="18.140625" bestFit="1" customWidth="1"/>
    <col min="12804" max="12804" width="20.42578125" customWidth="1"/>
    <col min="12806" max="12806" width="3.42578125" bestFit="1" customWidth="1"/>
    <col min="12807" max="12807" width="20.42578125" customWidth="1"/>
    <col min="12808" max="12808" width="40" customWidth="1"/>
    <col min="13057" max="13057" width="2.7109375" bestFit="1" customWidth="1"/>
    <col min="13058" max="13058" width="18.42578125" customWidth="1"/>
    <col min="13059" max="13059" width="18.140625" bestFit="1" customWidth="1"/>
    <col min="13060" max="13060" width="20.42578125" customWidth="1"/>
    <col min="13062" max="13062" width="3.42578125" bestFit="1" customWidth="1"/>
    <col min="13063" max="13063" width="20.42578125" customWidth="1"/>
    <col min="13064" max="13064" width="40" customWidth="1"/>
    <col min="13313" max="13313" width="2.7109375" bestFit="1" customWidth="1"/>
    <col min="13314" max="13314" width="18.42578125" customWidth="1"/>
    <col min="13315" max="13315" width="18.140625" bestFit="1" customWidth="1"/>
    <col min="13316" max="13316" width="20.42578125" customWidth="1"/>
    <col min="13318" max="13318" width="3.42578125" bestFit="1" customWidth="1"/>
    <col min="13319" max="13319" width="20.42578125" customWidth="1"/>
    <col min="13320" max="13320" width="40" customWidth="1"/>
    <col min="13569" max="13569" width="2.7109375" bestFit="1" customWidth="1"/>
    <col min="13570" max="13570" width="18.42578125" customWidth="1"/>
    <col min="13571" max="13571" width="18.140625" bestFit="1" customWidth="1"/>
    <col min="13572" max="13572" width="20.42578125" customWidth="1"/>
    <col min="13574" max="13574" width="3.42578125" bestFit="1" customWidth="1"/>
    <col min="13575" max="13575" width="20.42578125" customWidth="1"/>
    <col min="13576" max="13576" width="40" customWidth="1"/>
    <col min="13825" max="13825" width="2.7109375" bestFit="1" customWidth="1"/>
    <col min="13826" max="13826" width="18.42578125" customWidth="1"/>
    <col min="13827" max="13827" width="18.140625" bestFit="1" customWidth="1"/>
    <col min="13828" max="13828" width="20.42578125" customWidth="1"/>
    <col min="13830" max="13830" width="3.42578125" bestFit="1" customWidth="1"/>
    <col min="13831" max="13831" width="20.42578125" customWidth="1"/>
    <col min="13832" max="13832" width="40" customWidth="1"/>
    <col min="14081" max="14081" width="2.7109375" bestFit="1" customWidth="1"/>
    <col min="14082" max="14082" width="18.42578125" customWidth="1"/>
    <col min="14083" max="14083" width="18.140625" bestFit="1" customWidth="1"/>
    <col min="14084" max="14084" width="20.42578125" customWidth="1"/>
    <col min="14086" max="14086" width="3.42578125" bestFit="1" customWidth="1"/>
    <col min="14087" max="14087" width="20.42578125" customWidth="1"/>
    <col min="14088" max="14088" width="40" customWidth="1"/>
    <col min="14337" max="14337" width="2.7109375" bestFit="1" customWidth="1"/>
    <col min="14338" max="14338" width="18.42578125" customWidth="1"/>
    <col min="14339" max="14339" width="18.140625" bestFit="1" customWidth="1"/>
    <col min="14340" max="14340" width="20.42578125" customWidth="1"/>
    <col min="14342" max="14342" width="3.42578125" bestFit="1" customWidth="1"/>
    <col min="14343" max="14343" width="20.42578125" customWidth="1"/>
    <col min="14344" max="14344" width="40" customWidth="1"/>
    <col min="14593" max="14593" width="2.7109375" bestFit="1" customWidth="1"/>
    <col min="14594" max="14594" width="18.42578125" customWidth="1"/>
    <col min="14595" max="14595" width="18.140625" bestFit="1" customWidth="1"/>
    <col min="14596" max="14596" width="20.42578125" customWidth="1"/>
    <col min="14598" max="14598" width="3.42578125" bestFit="1" customWidth="1"/>
    <col min="14599" max="14599" width="20.42578125" customWidth="1"/>
    <col min="14600" max="14600" width="40" customWidth="1"/>
    <col min="14849" max="14849" width="2.7109375" bestFit="1" customWidth="1"/>
    <col min="14850" max="14850" width="18.42578125" customWidth="1"/>
    <col min="14851" max="14851" width="18.140625" bestFit="1" customWidth="1"/>
    <col min="14852" max="14852" width="20.42578125" customWidth="1"/>
    <col min="14854" max="14854" width="3.42578125" bestFit="1" customWidth="1"/>
    <col min="14855" max="14855" width="20.42578125" customWidth="1"/>
    <col min="14856" max="14856" width="40" customWidth="1"/>
    <col min="15105" max="15105" width="2.7109375" bestFit="1" customWidth="1"/>
    <col min="15106" max="15106" width="18.42578125" customWidth="1"/>
    <col min="15107" max="15107" width="18.140625" bestFit="1" customWidth="1"/>
    <col min="15108" max="15108" width="20.42578125" customWidth="1"/>
    <col min="15110" max="15110" width="3.42578125" bestFit="1" customWidth="1"/>
    <col min="15111" max="15111" width="20.42578125" customWidth="1"/>
    <col min="15112" max="15112" width="40" customWidth="1"/>
    <col min="15361" max="15361" width="2.7109375" bestFit="1" customWidth="1"/>
    <col min="15362" max="15362" width="18.42578125" customWidth="1"/>
    <col min="15363" max="15363" width="18.140625" bestFit="1" customWidth="1"/>
    <col min="15364" max="15364" width="20.42578125" customWidth="1"/>
    <col min="15366" max="15366" width="3.42578125" bestFit="1" customWidth="1"/>
    <col min="15367" max="15367" width="20.42578125" customWidth="1"/>
    <col min="15368" max="15368" width="40" customWidth="1"/>
    <col min="15617" max="15617" width="2.7109375" bestFit="1" customWidth="1"/>
    <col min="15618" max="15618" width="18.42578125" customWidth="1"/>
    <col min="15619" max="15619" width="18.140625" bestFit="1" customWidth="1"/>
    <col min="15620" max="15620" width="20.42578125" customWidth="1"/>
    <col min="15622" max="15622" width="3.42578125" bestFit="1" customWidth="1"/>
    <col min="15623" max="15623" width="20.42578125" customWidth="1"/>
    <col min="15624" max="15624" width="40" customWidth="1"/>
    <col min="15873" max="15873" width="2.7109375" bestFit="1" customWidth="1"/>
    <col min="15874" max="15874" width="18.42578125" customWidth="1"/>
    <col min="15875" max="15875" width="18.140625" bestFit="1" customWidth="1"/>
    <col min="15876" max="15876" width="20.42578125" customWidth="1"/>
    <col min="15878" max="15878" width="3.42578125" bestFit="1" customWidth="1"/>
    <col min="15879" max="15879" width="20.42578125" customWidth="1"/>
    <col min="15880" max="15880" width="40" customWidth="1"/>
    <col min="16129" max="16129" width="2.7109375" bestFit="1" customWidth="1"/>
    <col min="16130" max="16130" width="18.42578125" customWidth="1"/>
    <col min="16131" max="16131" width="18.140625" bestFit="1" customWidth="1"/>
    <col min="16132" max="16132" width="20.42578125" customWidth="1"/>
    <col min="16134" max="16134" width="3.42578125" bestFit="1" customWidth="1"/>
    <col min="16135" max="16135" width="20.42578125" customWidth="1"/>
    <col min="16136" max="16136" width="40" customWidth="1"/>
  </cols>
  <sheetData>
    <row r="1" spans="1:8" ht="16.5" x14ac:dyDescent="0.3">
      <c r="A1" s="63"/>
      <c r="B1" s="64"/>
      <c r="C1" s="64"/>
      <c r="D1" s="87" t="s">
        <v>67</v>
      </c>
      <c r="E1" s="87"/>
      <c r="F1" s="87"/>
      <c r="G1" s="87"/>
      <c r="H1" s="87"/>
    </row>
    <row r="2" spans="1:8" ht="16.5" x14ac:dyDescent="0.3">
      <c r="A2" s="63"/>
      <c r="B2" s="64"/>
      <c r="C2" s="64"/>
      <c r="D2" s="63"/>
      <c r="E2" s="63"/>
      <c r="F2" s="63"/>
      <c r="G2" s="63"/>
      <c r="H2" s="63"/>
    </row>
    <row r="3" spans="1:8" s="3" customFormat="1" ht="14.45" customHeight="1" x14ac:dyDescent="0.3">
      <c r="A3" s="65"/>
      <c r="B3" s="90" t="s">
        <v>52</v>
      </c>
      <c r="C3" s="90"/>
      <c r="D3" s="90"/>
      <c r="E3" s="90"/>
      <c r="F3" s="66"/>
      <c r="G3" s="67"/>
      <c r="H3" s="67"/>
    </row>
    <row r="4" spans="1:8" ht="17.25" thickBot="1" x14ac:dyDescent="0.3">
      <c r="A4" s="91" t="s">
        <v>0</v>
      </c>
      <c r="B4" s="91"/>
      <c r="C4" s="91"/>
      <c r="D4" s="91"/>
      <c r="E4" s="91"/>
      <c r="F4" s="91"/>
      <c r="G4" s="91"/>
      <c r="H4" s="91"/>
    </row>
    <row r="5" spans="1:8" ht="54.75" thickBot="1" x14ac:dyDescent="0.3">
      <c r="A5" s="27" t="s">
        <v>47</v>
      </c>
      <c r="B5" s="28" t="s">
        <v>3</v>
      </c>
      <c r="C5" s="28" t="s">
        <v>4</v>
      </c>
      <c r="D5" s="28" t="s">
        <v>35</v>
      </c>
      <c r="E5" s="92" t="s">
        <v>43</v>
      </c>
      <c r="F5" s="93"/>
      <c r="G5" s="28" t="s">
        <v>42</v>
      </c>
      <c r="H5" s="29" t="s">
        <v>36</v>
      </c>
    </row>
    <row r="6" spans="1:8" ht="67.5" x14ac:dyDescent="0.25">
      <c r="A6" s="5">
        <v>1</v>
      </c>
      <c r="B6" s="12" t="s">
        <v>9</v>
      </c>
      <c r="C6" s="16" t="s">
        <v>50</v>
      </c>
      <c r="D6" s="6">
        <v>30</v>
      </c>
      <c r="E6" s="17">
        <f>'Raport jakościowy'!I5</f>
        <v>0</v>
      </c>
      <c r="F6" s="18" t="s">
        <v>10</v>
      </c>
      <c r="G6" s="19">
        <f>E6*D6</f>
        <v>0</v>
      </c>
      <c r="H6" s="94">
        <f>SUM(G6:G17)</f>
        <v>0</v>
      </c>
    </row>
    <row r="7" spans="1:8" ht="54" x14ac:dyDescent="0.25">
      <c r="A7" s="7">
        <v>2</v>
      </c>
      <c r="B7" s="13" t="s">
        <v>12</v>
      </c>
      <c r="C7" s="8">
        <v>0.97</v>
      </c>
      <c r="D7" s="9">
        <v>7</v>
      </c>
      <c r="E7" s="17">
        <f>'Raport jakościowy'!I6</f>
        <v>0</v>
      </c>
      <c r="F7" s="20" t="s">
        <v>10</v>
      </c>
      <c r="G7" s="21">
        <f t="shared" ref="G7:G17" si="0">E7*D7</f>
        <v>0</v>
      </c>
      <c r="H7" s="95"/>
    </row>
    <row r="8" spans="1:8" ht="27" x14ac:dyDescent="0.25">
      <c r="A8" s="5">
        <v>3</v>
      </c>
      <c r="B8" s="13" t="s">
        <v>37</v>
      </c>
      <c r="C8" s="10">
        <v>1</v>
      </c>
      <c r="D8" s="9">
        <v>80</v>
      </c>
      <c r="E8" s="17">
        <f>'Raport jakościowy'!I7</f>
        <v>0</v>
      </c>
      <c r="F8" s="20" t="s">
        <v>10</v>
      </c>
      <c r="G8" s="21">
        <f t="shared" si="0"/>
        <v>0</v>
      </c>
      <c r="H8" s="95"/>
    </row>
    <row r="9" spans="1:8" x14ac:dyDescent="0.25">
      <c r="A9" s="7">
        <v>4</v>
      </c>
      <c r="B9" s="13" t="s">
        <v>16</v>
      </c>
      <c r="C9" s="10">
        <v>1</v>
      </c>
      <c r="D9" s="9">
        <v>30</v>
      </c>
      <c r="E9" s="17">
        <f>'Raport jakościowy'!I8</f>
        <v>0</v>
      </c>
      <c r="F9" s="20" t="s">
        <v>10</v>
      </c>
      <c r="G9" s="21">
        <f>E9*D9</f>
        <v>0</v>
      </c>
      <c r="H9" s="95"/>
    </row>
    <row r="10" spans="1:8" ht="27" x14ac:dyDescent="0.25">
      <c r="A10" s="5">
        <v>5</v>
      </c>
      <c r="B10" s="13" t="s">
        <v>18</v>
      </c>
      <c r="C10" s="10">
        <v>1</v>
      </c>
      <c r="D10" s="9">
        <v>50</v>
      </c>
      <c r="E10" s="17">
        <f>'Raport jakościowy'!I9</f>
        <v>0</v>
      </c>
      <c r="F10" s="20" t="s">
        <v>10</v>
      </c>
      <c r="G10" s="21">
        <f t="shared" si="0"/>
        <v>0</v>
      </c>
      <c r="H10" s="95"/>
    </row>
    <row r="11" spans="1:8" ht="27" x14ac:dyDescent="0.25">
      <c r="A11" s="7">
        <v>6</v>
      </c>
      <c r="B11" s="13" t="s">
        <v>20</v>
      </c>
      <c r="C11" s="10">
        <v>1</v>
      </c>
      <c r="D11" s="9">
        <v>50</v>
      </c>
      <c r="E11" s="17">
        <f>'Raport jakościowy'!I10</f>
        <v>0</v>
      </c>
      <c r="F11" s="20" t="s">
        <v>10</v>
      </c>
      <c r="G11" s="21">
        <f t="shared" si="0"/>
        <v>0</v>
      </c>
      <c r="H11" s="95"/>
    </row>
    <row r="12" spans="1:8" ht="81" x14ac:dyDescent="0.25">
      <c r="A12" s="5">
        <v>7</v>
      </c>
      <c r="B12" s="13" t="s">
        <v>22</v>
      </c>
      <c r="C12" s="10" t="s">
        <v>49</v>
      </c>
      <c r="D12" s="9">
        <v>30</v>
      </c>
      <c r="E12" s="17">
        <f>'Raport jakościowy'!I11</f>
        <v>0</v>
      </c>
      <c r="F12" s="20" t="s">
        <v>10</v>
      </c>
      <c r="G12" s="21">
        <f t="shared" si="0"/>
        <v>0</v>
      </c>
      <c r="H12" s="95"/>
    </row>
    <row r="13" spans="1:8" ht="54" x14ac:dyDescent="0.25">
      <c r="A13" s="7">
        <v>8</v>
      </c>
      <c r="B13" s="13" t="s">
        <v>24</v>
      </c>
      <c r="C13" s="10" t="s">
        <v>25</v>
      </c>
      <c r="D13" s="9">
        <v>50</v>
      </c>
      <c r="E13" s="17">
        <f>'Raport jakościowy'!I12</f>
        <v>0</v>
      </c>
      <c r="F13" s="20" t="s">
        <v>10</v>
      </c>
      <c r="G13" s="21">
        <f t="shared" si="0"/>
        <v>0</v>
      </c>
      <c r="H13" s="95"/>
    </row>
    <row r="14" spans="1:8" ht="27" x14ac:dyDescent="0.25">
      <c r="A14" s="5">
        <v>9</v>
      </c>
      <c r="B14" s="13" t="s">
        <v>28</v>
      </c>
      <c r="C14" s="10" t="s">
        <v>29</v>
      </c>
      <c r="D14" s="9">
        <v>50</v>
      </c>
      <c r="E14" s="17">
        <f>'Raport jakościowy'!I13</f>
        <v>0</v>
      </c>
      <c r="F14" s="20" t="s">
        <v>10</v>
      </c>
      <c r="G14" s="21">
        <f t="shared" si="0"/>
        <v>0</v>
      </c>
      <c r="H14" s="95"/>
    </row>
    <row r="15" spans="1:8" ht="67.5" x14ac:dyDescent="0.25">
      <c r="A15" s="7">
        <v>10</v>
      </c>
      <c r="B15" s="13" t="s">
        <v>31</v>
      </c>
      <c r="C15" s="15" t="s">
        <v>57</v>
      </c>
      <c r="D15" s="9">
        <v>80</v>
      </c>
      <c r="E15" s="17">
        <f>'Raport jakościowy'!I14</f>
        <v>0</v>
      </c>
      <c r="F15" s="20" t="s">
        <v>10</v>
      </c>
      <c r="G15" s="21">
        <f t="shared" si="0"/>
        <v>0</v>
      </c>
      <c r="H15" s="95"/>
    </row>
    <row r="16" spans="1:8" ht="27" x14ac:dyDescent="0.25">
      <c r="A16" s="5">
        <v>11</v>
      </c>
      <c r="B16" s="13" t="s">
        <v>33</v>
      </c>
      <c r="C16" s="15" t="s">
        <v>56</v>
      </c>
      <c r="D16" s="9">
        <v>150</v>
      </c>
      <c r="E16" s="17">
        <f>'Raport jakościowy'!I15</f>
        <v>0</v>
      </c>
      <c r="F16" s="20" t="s">
        <v>10</v>
      </c>
      <c r="G16" s="21">
        <f t="shared" si="0"/>
        <v>0</v>
      </c>
      <c r="H16" s="95"/>
    </row>
    <row r="17" spans="1:8" ht="54" x14ac:dyDescent="0.25">
      <c r="A17" s="7">
        <v>12</v>
      </c>
      <c r="B17" s="13" t="s">
        <v>46</v>
      </c>
      <c r="C17" s="10">
        <v>1</v>
      </c>
      <c r="D17" s="9">
        <v>150</v>
      </c>
      <c r="E17" s="17">
        <f>'Raport jakościowy'!I16</f>
        <v>0</v>
      </c>
      <c r="F17" s="20" t="s">
        <v>10</v>
      </c>
      <c r="G17" s="21">
        <f t="shared" si="0"/>
        <v>0</v>
      </c>
      <c r="H17" s="95"/>
    </row>
    <row r="18" spans="1:8" s="3" customFormat="1" ht="19.5" x14ac:dyDescent="0.4">
      <c r="A18" s="2"/>
      <c r="F18" s="4"/>
      <c r="G18" s="30" t="s">
        <v>51</v>
      </c>
      <c r="H18" s="24">
        <f>H6</f>
        <v>0</v>
      </c>
    </row>
    <row r="19" spans="1:8" s="3" customFormat="1" ht="40.15" customHeight="1" x14ac:dyDescent="0.25">
      <c r="A19" s="2"/>
      <c r="B19" s="25" t="s">
        <v>38</v>
      </c>
      <c r="C19" s="26"/>
      <c r="D19" s="73" t="s">
        <v>39</v>
      </c>
      <c r="E19" s="88"/>
      <c r="F19" s="75"/>
      <c r="G19" s="89"/>
      <c r="H19" s="89"/>
    </row>
    <row r="20" spans="1:8" s="3" customFormat="1" x14ac:dyDescent="0.25">
      <c r="A20" s="2"/>
      <c r="C20" s="22"/>
      <c r="D20" s="22"/>
      <c r="E20" s="22"/>
      <c r="F20" s="23"/>
    </row>
    <row r="21" spans="1:8" s="3" customFormat="1" x14ac:dyDescent="0.25">
      <c r="A21" s="2"/>
      <c r="C21" s="22"/>
      <c r="D21" s="22"/>
      <c r="E21" s="22"/>
      <c r="F21" s="23"/>
    </row>
    <row r="22" spans="1:8" s="3" customFormat="1" x14ac:dyDescent="0.25">
      <c r="A22" s="2"/>
      <c r="B22" s="86"/>
      <c r="C22" s="86"/>
      <c r="F22" s="4"/>
    </row>
    <row r="23" spans="1:8" s="3" customFormat="1" x14ac:dyDescent="0.25">
      <c r="A23" s="2"/>
      <c r="F23" s="4"/>
    </row>
    <row r="24" spans="1:8" s="3" customFormat="1" x14ac:dyDescent="0.25">
      <c r="A24" s="2"/>
      <c r="F24" s="4"/>
    </row>
    <row r="25" spans="1:8" s="3" customFormat="1" x14ac:dyDescent="0.25">
      <c r="A25" s="2"/>
      <c r="F25" s="4"/>
    </row>
    <row r="26" spans="1:8" s="3" customFormat="1" x14ac:dyDescent="0.25">
      <c r="A26" s="2"/>
      <c r="F26" s="4"/>
    </row>
    <row r="27" spans="1:8" s="3" customFormat="1" x14ac:dyDescent="0.25">
      <c r="A27" s="2"/>
      <c r="F27" s="4"/>
    </row>
    <row r="28" spans="1:8" s="3" customFormat="1" x14ac:dyDescent="0.25">
      <c r="A28" s="2"/>
      <c r="F28" s="4"/>
    </row>
    <row r="29" spans="1:8" s="3" customFormat="1" x14ac:dyDescent="0.25">
      <c r="A29" s="2"/>
      <c r="F29" s="4"/>
    </row>
    <row r="30" spans="1:8" s="3" customFormat="1" x14ac:dyDescent="0.25">
      <c r="A30" s="2"/>
      <c r="F30" s="4"/>
    </row>
    <row r="31" spans="1:8" s="3" customFormat="1" x14ac:dyDescent="0.25">
      <c r="A31" s="2"/>
      <c r="F31" s="4"/>
    </row>
    <row r="32" spans="1:8" s="3" customFormat="1" x14ac:dyDescent="0.25">
      <c r="A32" s="2"/>
      <c r="F32" s="4"/>
    </row>
    <row r="33" spans="1:6" s="3" customFormat="1" x14ac:dyDescent="0.25">
      <c r="A33" s="2"/>
      <c r="F33" s="4"/>
    </row>
    <row r="34" spans="1:6" s="3" customFormat="1" x14ac:dyDescent="0.25">
      <c r="A34" s="2"/>
      <c r="F34" s="4"/>
    </row>
    <row r="35" spans="1:6" s="3" customFormat="1" x14ac:dyDescent="0.25">
      <c r="A35" s="2"/>
      <c r="F35" s="4"/>
    </row>
    <row r="36" spans="1:6" s="3" customFormat="1" x14ac:dyDescent="0.25">
      <c r="A36" s="2"/>
      <c r="F36" s="4"/>
    </row>
    <row r="37" spans="1:6" s="3" customFormat="1" x14ac:dyDescent="0.25">
      <c r="A37" s="2"/>
      <c r="F37" s="4"/>
    </row>
    <row r="38" spans="1:6" s="3" customFormat="1" x14ac:dyDescent="0.25">
      <c r="A38" s="2"/>
      <c r="F38" s="4"/>
    </row>
    <row r="39" spans="1:6" s="3" customFormat="1" x14ac:dyDescent="0.25">
      <c r="A39" s="2"/>
      <c r="F39" s="4"/>
    </row>
    <row r="40" spans="1:6" s="3" customFormat="1" x14ac:dyDescent="0.25">
      <c r="A40" s="2"/>
      <c r="F40" s="4"/>
    </row>
    <row r="41" spans="1:6" s="3" customFormat="1" x14ac:dyDescent="0.25">
      <c r="A41" s="2"/>
      <c r="F41" s="4"/>
    </row>
    <row r="42" spans="1:6" s="3" customFormat="1" x14ac:dyDescent="0.25">
      <c r="A42" s="2"/>
      <c r="F42" s="4"/>
    </row>
    <row r="43" spans="1:6" s="3" customFormat="1" x14ac:dyDescent="0.25">
      <c r="A43" s="2"/>
      <c r="F43" s="4"/>
    </row>
    <row r="44" spans="1:6" s="3" customFormat="1" x14ac:dyDescent="0.25">
      <c r="A44" s="2"/>
      <c r="F44" s="4"/>
    </row>
    <row r="45" spans="1:6" s="3" customFormat="1" x14ac:dyDescent="0.25">
      <c r="A45" s="2"/>
      <c r="F45" s="4"/>
    </row>
    <row r="46" spans="1:6" s="3" customFormat="1" x14ac:dyDescent="0.25">
      <c r="A46" s="2"/>
      <c r="F46" s="4"/>
    </row>
    <row r="47" spans="1:6" s="3" customFormat="1" x14ac:dyDescent="0.25">
      <c r="A47" s="2"/>
      <c r="F47" s="4"/>
    </row>
    <row r="48" spans="1:6" s="3" customFormat="1" x14ac:dyDescent="0.25">
      <c r="A48" s="2"/>
      <c r="F48" s="4"/>
    </row>
    <row r="49" spans="1:8" s="3" customFormat="1" x14ac:dyDescent="0.25">
      <c r="A49" s="2"/>
      <c r="F49" s="4"/>
    </row>
    <row r="50" spans="1:8" s="3" customFormat="1" x14ac:dyDescent="0.25">
      <c r="A50" s="2"/>
      <c r="F50" s="4"/>
    </row>
    <row r="51" spans="1:8" s="3" customFormat="1" x14ac:dyDescent="0.25">
      <c r="A51" s="2"/>
      <c r="F51" s="4"/>
    </row>
    <row r="52" spans="1:8" s="3" customFormat="1" x14ac:dyDescent="0.25">
      <c r="A52" s="2"/>
      <c r="F52" s="4"/>
    </row>
    <row r="53" spans="1:8" s="3" customFormat="1" x14ac:dyDescent="0.25">
      <c r="A53" s="2"/>
      <c r="F53" s="4"/>
    </row>
    <row r="54" spans="1:8" s="3" customFormat="1" x14ac:dyDescent="0.25">
      <c r="A54" s="2"/>
      <c r="F54" s="4"/>
    </row>
    <row r="55" spans="1:8" s="3" customFormat="1" x14ac:dyDescent="0.25">
      <c r="A55" s="2"/>
      <c r="F55" s="4"/>
    </row>
    <row r="56" spans="1:8" s="3" customFormat="1" x14ac:dyDescent="0.25">
      <c r="A56" s="2"/>
      <c r="F56" s="4"/>
    </row>
    <row r="57" spans="1:8" s="3" customFormat="1" x14ac:dyDescent="0.25">
      <c r="A57" s="2"/>
      <c r="F57" s="4"/>
    </row>
    <row r="58" spans="1:8" s="3" customFormat="1" x14ac:dyDescent="0.25">
      <c r="A58" s="2"/>
      <c r="F58" s="4"/>
    </row>
    <row r="59" spans="1:8" s="3" customFormat="1" x14ac:dyDescent="0.25">
      <c r="A59" s="2"/>
      <c r="F59" s="4"/>
    </row>
    <row r="60" spans="1:8" s="3" customFormat="1" x14ac:dyDescent="0.25">
      <c r="A60" s="2"/>
      <c r="F60" s="4"/>
    </row>
    <row r="61" spans="1:8" s="3" customFormat="1" x14ac:dyDescent="0.25">
      <c r="A61" s="2"/>
      <c r="F61" s="4"/>
    </row>
    <row r="62" spans="1:8" x14ac:dyDescent="0.25">
      <c r="A62" s="2"/>
      <c r="B62" s="3"/>
      <c r="C62" s="3"/>
      <c r="D62" s="3"/>
      <c r="E62" s="3"/>
      <c r="F62" s="4"/>
      <c r="G62" s="3"/>
      <c r="H62" s="3"/>
    </row>
  </sheetData>
  <mergeCells count="8">
    <mergeCell ref="B22:C22"/>
    <mergeCell ref="D1:H1"/>
    <mergeCell ref="D19:E19"/>
    <mergeCell ref="F19:H19"/>
    <mergeCell ref="B3:E3"/>
    <mergeCell ref="A4:H4"/>
    <mergeCell ref="E5:F5"/>
    <mergeCell ref="H6:H17"/>
  </mergeCells>
  <pageMargins left="0.7" right="0.7" top="0.75" bottom="0.75" header="0.3" footer="0.3"/>
  <pageSetup paperSize="9" orientation="landscape" r:id="rId1"/>
  <headerFooter>
    <oddHeader>&amp;L&amp;G&amp;R&amp;"Arial Narrow,Normalny"&amp;9WYKONYWANIE USŁUG TECHNICZNEJ OBSŁUGI ODBIORCÓW NA TERENIE ODDZIAŁU _______________ POSTĘPOWANIE NUMER: __________ UMOWA NR ______________</oddHeader>
    <oddFooter>&amp;C&amp;P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jakościowy</vt:lpstr>
      <vt:lpstr>Kalkulacja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Banach Marta</dc:creator>
  <cp:lastModifiedBy>Głowacki Łukasz (01000341)</cp:lastModifiedBy>
  <cp:lastPrinted>2023-01-12T15:10:40Z</cp:lastPrinted>
  <dcterms:created xsi:type="dcterms:W3CDTF">2018-12-03T13:15:52Z</dcterms:created>
  <dcterms:modified xsi:type="dcterms:W3CDTF">2025-02-12T10:37:46Z</dcterms:modified>
</cp:coreProperties>
</file>