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075" windowHeight="7275"/>
  </bookViews>
  <sheets>
    <sheet name="FO- Środki do wewnątrz " sheetId="5" r:id="rId1"/>
  </sheets>
  <definedNames>
    <definedName name="_xlnm._FilterDatabase" localSheetId="0" hidden="1">'FO- Środki do wewnątrz '!$A$2:$D$37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5" l="1"/>
  <c r="L3" i="5" s="1"/>
  <c r="K35" i="5" l="1"/>
  <c r="L35" i="5" s="1"/>
  <c r="K4" i="5" l="1"/>
  <c r="L4" i="5" s="1"/>
  <c r="K22" i="5" l="1"/>
  <c r="L22" i="5" s="1"/>
  <c r="K5" i="5" l="1"/>
  <c r="L5" i="5" s="1"/>
  <c r="K6" i="5"/>
  <c r="L6" i="5" s="1"/>
  <c r="K7" i="5"/>
  <c r="L7" i="5" s="1"/>
  <c r="K8" i="5"/>
  <c r="L8" i="5" s="1"/>
  <c r="K9" i="5"/>
  <c r="L9" i="5" s="1"/>
  <c r="K10" i="5"/>
  <c r="L10" i="5" s="1"/>
  <c r="K11" i="5"/>
  <c r="L11" i="5" s="1"/>
  <c r="K12" i="5"/>
  <c r="L12" i="5" s="1"/>
  <c r="K13" i="5"/>
  <c r="L13" i="5" s="1"/>
  <c r="K14" i="5"/>
  <c r="L14" i="5" s="1"/>
  <c r="K15" i="5"/>
  <c r="L15" i="5" s="1"/>
  <c r="K16" i="5"/>
  <c r="L16" i="5" s="1"/>
  <c r="K17" i="5"/>
  <c r="L17" i="5" s="1"/>
  <c r="K18" i="5"/>
  <c r="L18" i="5" s="1"/>
  <c r="K19" i="5"/>
  <c r="L19" i="5" s="1"/>
  <c r="K20" i="5"/>
  <c r="L20" i="5" s="1"/>
  <c r="K21" i="5"/>
  <c r="L21" i="5" s="1"/>
  <c r="K23" i="5"/>
  <c r="L23" i="5" s="1"/>
  <c r="K24" i="5"/>
  <c r="L24" i="5" s="1"/>
  <c r="K25" i="5"/>
  <c r="L25" i="5" s="1"/>
  <c r="K26" i="5"/>
  <c r="L26" i="5" s="1"/>
  <c r="K27" i="5"/>
  <c r="L27" i="5" s="1"/>
  <c r="K28" i="5"/>
  <c r="L28" i="5" s="1"/>
  <c r="K29" i="5"/>
  <c r="L29" i="5" s="1"/>
  <c r="K30" i="5"/>
  <c r="L30" i="5" s="1"/>
  <c r="K31" i="5"/>
  <c r="L31" i="5" s="1"/>
  <c r="K33" i="5"/>
  <c r="L33" i="5" s="1"/>
  <c r="K34" i="5"/>
  <c r="L34" i="5" s="1"/>
  <c r="K36" i="5"/>
  <c r="L36" i="5" s="1"/>
  <c r="L37" i="5" l="1"/>
</calcChain>
</file>

<file path=xl/sharedStrings.xml><?xml version="1.0" encoding="utf-8"?>
<sst xmlns="http://schemas.openxmlformats.org/spreadsheetml/2006/main" count="121" uniqueCount="90">
  <si>
    <t>Pasta do mycia rąk</t>
  </si>
  <si>
    <t>Wkład do elektronicznych odświeżaczy powietrza</t>
  </si>
  <si>
    <t>Elektroniczny odświeżacz powietrza LED</t>
  </si>
  <si>
    <t>Sól drogowa - chlorek wapnia</t>
  </si>
  <si>
    <t>Środek do czyszczenia urządzeń sanitarnych</t>
  </si>
  <si>
    <t>Środek do czyszczenia tłustego brudu</t>
  </si>
  <si>
    <t>Środek do czyszczenia i konserwacji urządzeń ze stali</t>
  </si>
  <si>
    <t>Płyn do naczyń</t>
  </si>
  <si>
    <t>Krem pielęgnacyjny do rąk</t>
  </si>
  <si>
    <t>Środek do usuwania ciężkich zabrudzeń i zapachów</t>
  </si>
  <si>
    <t>Preparat dezynfekująco-myjący</t>
  </si>
  <si>
    <t>Środek do usuwania kleju</t>
  </si>
  <si>
    <t>Preparat do mycia łazienek</t>
  </si>
  <si>
    <t>Preparat uniwersalny</t>
  </si>
  <si>
    <t>Koncentrat do mycia szyb (zimowy)</t>
  </si>
  <si>
    <t>Nabłyszczacz do zmywarek</t>
  </si>
  <si>
    <t>Wkład zapachowy do pisuaru</t>
  </si>
  <si>
    <t>Kostka WC + koszyk</t>
  </si>
  <si>
    <t>Dozownik nasączonych ściereczek, na wkłady</t>
  </si>
  <si>
    <t>Środek do czyszczenia rusztów, piekarników itp..</t>
  </si>
  <si>
    <t>Sól zmiękczająca w tabletkach do uzdatniania wody</t>
  </si>
  <si>
    <t>Środek do mycia naczyń w zmywarce</t>
  </si>
  <si>
    <t>Środek do czyszczenia urządzeń chłodniczych</t>
  </si>
  <si>
    <t>Jednostka miary</t>
  </si>
  <si>
    <t>Lp.</t>
  </si>
  <si>
    <t>Proszek do prania</t>
  </si>
  <si>
    <t>Środek do czyszczenia powierzchni wodoodpornych (podłogowych)</t>
  </si>
  <si>
    <t>Płyn do dezynfekcji rąk</t>
  </si>
  <si>
    <t>Zapachowa kostka toaletowa czyści i odświeża toaletę, zapobiega osadzaniu się kamienia, z zawieszką/koszyczkiem.</t>
  </si>
  <si>
    <t>Przeznaczona do oczyszczania i uzdatniania twardej wody, w tabletkach.</t>
  </si>
  <si>
    <r>
      <t xml:space="preserve">Do usuwania kleju po etykietach, naklejkach, taśmach klejących, gum do żucia, atramentu, tuszu, plam z markerów, po farbach w sprayu, olej, tłuszcz, sadze i inne, z drzwi, okien, szyb, PCV, powierzchni z tworzyw sztucznych (w tym z poliwęglanu), szkła, ceramiki, kamienia, sprzętu biurowego, AGD i elektronicznego, z powierzchni lakierowanych tradycyjnie i proszkowo.
</t>
    </r>
    <r>
      <rPr>
        <b/>
        <sz val="14"/>
        <color rgb="FFFF0000"/>
        <rFont val="Arial"/>
        <family val="2"/>
        <charset val="238"/>
      </rPr>
      <t/>
    </r>
  </si>
  <si>
    <r>
      <t>Proszek do prania mopów, ściereczek, itp. pozwalający usunąć plamy różnego pochodzenia (białkowego, skrobiowego, tłuszczowego itp.). Bezzapachowy, ekologiczny, bezpieczny dla skóry, z właściwościami dezynfekującymi oraz pozwalający na usunięcie plam w temperaturze 60 stopni Celsjusza</t>
    </r>
    <r>
      <rPr>
        <sz val="14"/>
        <color theme="1"/>
        <rFont val="Arial"/>
        <family val="2"/>
        <charset val="238"/>
      </rPr>
      <t xml:space="preserve">. Proszek nie może zawierać szkodliwych fosforanów itp. </t>
    </r>
  </si>
  <si>
    <r>
      <t>odczyn pH: zasadowy
Płynny środek do maszynowego mycia naczyń w zmywarkach gastronomicznych i przemysłowych. Produkt o podwyższonych właściwościach rozpuszczania białka i cukrów. Usuwa trudne zabrudzenia. Nie tworzy piany. Nie zawiera chloru.</t>
    </r>
    <r>
      <rPr>
        <b/>
        <sz val="14"/>
        <color rgb="FFFF0000"/>
        <rFont val="Arial"/>
        <family val="2"/>
        <charset val="238"/>
      </rPr>
      <t/>
    </r>
  </si>
  <si>
    <t>odczyn pH: kwasowy
Skoncentrowany kwasowy środek nabłyszczający do płukania naczyń w zmywarkach profesjonalnych. Produkt nie pozostawia zacieków ani smug, nadając jednocześnie idealny połysk. Zapobiega odkładaniu się osadów wapiennych.</t>
  </si>
  <si>
    <r>
      <t xml:space="preserve">odczyn pH: zasadowy
Produkt do usuwania tłustego brudu, który skutecznie usuwa osady kuchenne, zabrudzenia z olejów i smarów. Umożliwia mycie posadzek i twardych powierzchni ponad podłogowych. Do stosowania na powierzchniach mających </t>
    </r>
    <r>
      <rPr>
        <sz val="14"/>
        <color rgb="FFFF0000"/>
        <rFont val="Arial"/>
        <family val="2"/>
        <charset val="238"/>
      </rPr>
      <t>bezpośredni kontakt z żywnością</t>
    </r>
    <r>
      <rPr>
        <sz val="14"/>
        <color theme="1"/>
        <rFont val="Arial"/>
        <family val="2"/>
        <charset val="238"/>
      </rPr>
      <t>.</t>
    </r>
  </si>
  <si>
    <r>
      <rPr>
        <sz val="14"/>
        <rFont val="Arial"/>
        <family val="2"/>
        <charset val="238"/>
      </rPr>
      <t xml:space="preserve">odczyn pH: obojętny
Środek do czyszczenia urządzeń chłodniczych, przeznaczony do mycia chłodni, lad chłodniczych, lodówek i zamrażarek. Skuteczny w temperaturze do około - 30°C, czyści bez konieczności rozmrażania. Do stosowania na powierzchniach mających </t>
    </r>
    <r>
      <rPr>
        <sz val="14"/>
        <color rgb="FFFF0000"/>
        <rFont val="Arial"/>
        <family val="2"/>
        <charset val="238"/>
      </rPr>
      <t>bezpośredni kontakt z żywnością</t>
    </r>
    <r>
      <rPr>
        <sz val="14"/>
        <rFont val="Arial"/>
        <family val="2"/>
        <charset val="238"/>
      </rPr>
      <t>.</t>
    </r>
  </si>
  <si>
    <t>odczyn pH: zasadowy
Środek do odmrażania dróg, chodników i schodów w okresie zimowym.</t>
  </si>
  <si>
    <r>
      <t xml:space="preserve">odczyn pH: kwsowy
Płyn do mycia naczyń o bardzo dobrych właściwościach myjących oraz wysokiej zdolności do emulgowania tłuszczów. Stosowany zarówno w ciepłej, jak i zimnej wodzie, nie pozostawia zacieków na umytych powierzchniach, nadaje połysk bez konieczności wycierania do sucha.
</t>
    </r>
    <r>
      <rPr>
        <b/>
        <sz val="14"/>
        <color rgb="FFFF0000"/>
        <rFont val="Arial"/>
        <family val="2"/>
        <charset val="238"/>
      </rPr>
      <t/>
    </r>
  </si>
  <si>
    <t>Mleczko do czyszczenia</t>
  </si>
  <si>
    <t>odczyn pH: zasadowy
Mleczko czyszczące, które usuwa uciążliwe zabrudzenia, takie jak np.: kamień wodny, ślady mydła, przypalony tłuszcz, zaschnięte jedzenie i inny oporny brud z umywalek, płytek ceramicznych, płyt kuchennych czy muszli toaletowych. Środek bezpieczny dla czyszczonych powierzchni - nie rysuje ich (np. emalia czy lakier), nie pozostawia smug i zacieków.</t>
  </si>
  <si>
    <t>Zdjęcie - przykład obecnie stosowanego produktu</t>
  </si>
  <si>
    <t>Środek dezynfekcyjny</t>
  </si>
  <si>
    <t>Płyn do czyszczenia powierzchni wodoodpornych (m.in. płyn do mycia szyb)</t>
  </si>
  <si>
    <t>Ściereczki do nasączania - wkład</t>
  </si>
  <si>
    <r>
      <t xml:space="preserve">Zimowy koncentrat do mycia szyb samochodowych i reflektorów, udostępniany klientom w wiadrze na wyspach na podjeździe stacji paliw. Chroni układ spryskiwacza przed zamrożeniem. Usuwa zabrudzenia tłuste i klejące. Nie zamarza do -80 stopni (jako nierozcieńczony produkt).
</t>
    </r>
    <r>
      <rPr>
        <b/>
        <sz val="14"/>
        <color rgb="FFFF0000"/>
        <rFont val="Arial"/>
        <family val="2"/>
        <charset val="238"/>
      </rPr>
      <t/>
    </r>
  </si>
  <si>
    <t>odczyn pH: zasadowy
Uniwersalny środek do czyszczenia i usuwania plam i zabrudzeń z powierzchni wodoodpornych i szkła, usuwa tłuste zabrudzenia. Łatwy i szybki w użyciu. Nie wymaga spłukiwania. Nie zostawia smug i szarych plam.</t>
  </si>
  <si>
    <r>
      <t xml:space="preserve">odczyn pH: zasadowy
Środek o bardzo silnym działaniu do usuwania tłustych, spieczonych zabrudzeń z różnego rodzaju powierzchni i przedmiotów, takich jak: grille, piekarniki, rożna, ruszty oraz płyty grzewcze kuchenek gazowych. Nie niszczy powierzchni emaliowanych, nie zostawia smug i plam. Do stosowania na powierzchniach mających </t>
    </r>
    <r>
      <rPr>
        <sz val="14"/>
        <color rgb="FFFF0000"/>
        <rFont val="Arial"/>
        <family val="2"/>
        <charset val="238"/>
      </rPr>
      <t>bezpośredni kontakt z żywnością</t>
    </r>
    <r>
      <rPr>
        <sz val="14"/>
        <rFont val="Arial"/>
        <family val="2"/>
        <charset val="238"/>
      </rPr>
      <t>.</t>
    </r>
  </si>
  <si>
    <t>odczyn pH: obojętny
Do mycia silnie zabrudzonych rąk, m. in. do usuwania zabrudzeń powstałych od smarów, olejów itp. Usuwa najsilniejsze zabrudzenia nie niszcząc skóry.</t>
  </si>
  <si>
    <r>
      <t>odczyn pH: obojętny
Do czyszczenia, pielęgnacji i konserwacji urządzeń i elementów wykonanych ze stali szlachetnej. Preparat oczyszcza powierzchnię, usuwa naloty wapnia, tłusty brud, zapobiega powstawaniu nacieków wodnych. Pozostawia warstwę ochronną.</t>
    </r>
    <r>
      <rPr>
        <b/>
        <sz val="14"/>
        <color rgb="FFFF0000"/>
        <rFont val="Arial"/>
        <family val="2"/>
        <charset val="238"/>
      </rPr>
      <t/>
    </r>
  </si>
  <si>
    <r>
      <rPr>
        <sz val="14"/>
        <rFont val="Arial"/>
        <family val="2"/>
        <charset val="238"/>
      </rPr>
      <t>odczyn pH: obojętny lub lekko zasadowy</t>
    </r>
    <r>
      <rPr>
        <sz val="14"/>
        <color rgb="FFFF0000"/>
        <rFont val="Arial"/>
        <family val="2"/>
        <charset val="238"/>
      </rPr>
      <t xml:space="preserve">
</t>
    </r>
    <r>
      <rPr>
        <sz val="14"/>
        <rFont val="Arial"/>
        <family val="2"/>
        <charset val="238"/>
      </rPr>
      <t>Płynny produkt eliminujący nieprzyjemne zapachy powstające w czasie procesów gnilnych w oczyszczalniach ścieków, wysypiskach śmieci, śmietnikach, instalacjach sanitarno-kanalizacyjnych. Wskazany do stosowania w sanitariatach, toaletach stacjonarnych itp. Skuteczny preparat o właściwościach odtłuszczających i neutralizujących nieprzyjemne zapachy.</t>
    </r>
    <r>
      <rPr>
        <b/>
        <sz val="14"/>
        <color rgb="FFFF0000"/>
        <rFont val="Arial"/>
        <family val="2"/>
        <charset val="238"/>
      </rPr>
      <t/>
    </r>
  </si>
  <si>
    <r>
      <t>odczyn pH: kwasowy 
Produkt zalecany do mycia wszelkich twardych odpornych na działanie wody powierzchni jak: kamień naturalny, płytki ceramiczne, tworzywa sztuczne i naturalne. Posiada właściwości antystatyczne, nadaje delikatny połysk umytym powierzchniom oraz chroni przed ponownym osadzaniem się brudu.</t>
    </r>
    <r>
      <rPr>
        <b/>
        <sz val="14"/>
        <color rgb="FFFF0000"/>
        <rFont val="Arial"/>
        <family val="2"/>
        <charset val="238"/>
      </rPr>
      <t/>
    </r>
  </si>
  <si>
    <r>
      <t xml:space="preserve">odczyn pH: lekko kwasowy lub obojętny
Przeznaczony do dezynfekcji wszystkich powierzchni odpornych na działanie wody. Zalecany do mycia, dezynfekcji powierzchni i ciągów technologicznych w punktach gastronomicznych i restauracjach </t>
    </r>
    <r>
      <rPr>
        <sz val="14"/>
        <color rgb="FFFF0000"/>
        <rFont val="Arial"/>
        <family val="2"/>
        <charset val="238"/>
      </rPr>
      <t>do powierzchni mających kontakt z żywnością</t>
    </r>
    <r>
      <rPr>
        <sz val="14"/>
        <rFont val="Arial"/>
        <family val="2"/>
        <charset val="238"/>
      </rPr>
      <t>. Produkt dezynfekująco-myjący o działaniu bakteriobójczym, grzybobójczym i wirusobójczym. Wykazuje aktywne działanie biobójcze. Nie wpływa ujemnie na dezynfekowane powierzchnie, nie powoduje korozji, nie niszczy powierzchni szklanych, akrylowych czy lakierowanych. Posiada dobre właściwości myjące.</t>
    </r>
    <r>
      <rPr>
        <b/>
        <sz val="14"/>
        <color rgb="FFFF0000"/>
        <rFont val="Arial"/>
        <family val="2"/>
        <charset val="238"/>
      </rPr>
      <t/>
    </r>
  </si>
  <si>
    <r>
      <t xml:space="preserve">odczyn pH: kwasowy
Uniwersalna mieszanina do mycia powierzchni i przedmiotów szklanych oraz porcelanowych mających </t>
    </r>
    <r>
      <rPr>
        <sz val="14"/>
        <color rgb="FFFF0000"/>
        <rFont val="Arial"/>
        <family val="2"/>
        <charset val="238"/>
      </rPr>
      <t>kontakt z żywnością</t>
    </r>
    <r>
      <rPr>
        <sz val="14"/>
        <rFont val="Arial"/>
        <family val="2"/>
        <charset val="238"/>
      </rPr>
      <t xml:space="preserve">. Usuwa brud z mytych powierzchni. Zalecana do mycia podłóg, drzwi, płytek oraz okien. Nie pozostawia smug i zacieków, nadaje delikatny połysk i przyjemny zapach.
</t>
    </r>
    <r>
      <rPr>
        <b/>
        <sz val="14"/>
        <color rgb="FFFF0000"/>
        <rFont val="Arial"/>
        <family val="2"/>
        <charset val="238"/>
      </rPr>
      <t/>
    </r>
  </si>
  <si>
    <r>
      <t xml:space="preserve">odczyn pH: obojętny
Gotowy do użycia preparat do higienicznej dezynfekcji rąk i powierzchni </t>
    </r>
    <r>
      <rPr>
        <sz val="14"/>
        <color rgb="FFFF0000"/>
        <rFont val="Arial"/>
        <family val="2"/>
        <charset val="238"/>
      </rPr>
      <t>mających i niemających kontakt z żywnością</t>
    </r>
    <r>
      <rPr>
        <sz val="14"/>
        <color theme="1"/>
        <rFont val="Arial"/>
        <family val="2"/>
        <charset val="238"/>
      </rPr>
      <t>. Produkt dezynfekująco-myjący na bazie alkoholu o działaniu bakteriobójczym, grzybobójczym i wirusobójczym. Nie posiada zapachu, nie wpływa ujemnie na dezynfekowane powierzchnie, nie powoduje korozji, nie niszczy powierzchni szklanych, akrylowych czy lakierowanych, jest łagodny dla skóry.</t>
    </r>
    <r>
      <rPr>
        <b/>
        <sz val="14"/>
        <color rgb="FFFF0000"/>
        <rFont val="Arial"/>
        <family val="2"/>
        <charset val="238"/>
      </rPr>
      <t/>
    </r>
  </si>
  <si>
    <t>Akcesoria do systemu dozowania koncentratów i superkoncentratów</t>
  </si>
  <si>
    <r>
      <rPr>
        <b/>
        <sz val="14"/>
        <rFont val="Arial"/>
        <family val="2"/>
        <charset val="238"/>
      </rPr>
      <t>Biały</t>
    </r>
    <r>
      <rPr>
        <sz val="14"/>
        <rFont val="Arial"/>
        <family val="2"/>
        <charset val="238"/>
      </rPr>
      <t xml:space="preserve"> dozownik wykonany z tworzywa ABS, oznaczony czerwonym okienkiem, ściereczki są uzupełniane poprzez wymianę wkładu, zamykany.
</t>
    </r>
    <r>
      <rPr>
        <b/>
        <sz val="14"/>
        <rFont val="Arial"/>
        <family val="2"/>
        <charset val="238"/>
      </rPr>
      <t>Wymiary dozownika:</t>
    </r>
    <r>
      <rPr>
        <sz val="14"/>
        <rFont val="Arial"/>
        <family val="2"/>
        <charset val="238"/>
      </rPr>
      <t xml:space="preserve">
</t>
    </r>
    <r>
      <rPr>
        <b/>
        <sz val="14"/>
        <rFont val="Arial"/>
        <family val="2"/>
        <charset val="238"/>
      </rPr>
      <t>Wysokość:</t>
    </r>
    <r>
      <rPr>
        <sz val="14"/>
        <rFont val="Arial"/>
        <family val="2"/>
        <charset val="238"/>
      </rPr>
      <t xml:space="preserve"> 25,5 cm;  </t>
    </r>
    <r>
      <rPr>
        <b/>
        <sz val="14"/>
        <rFont val="Arial"/>
        <family val="2"/>
        <charset val="238"/>
      </rPr>
      <t xml:space="preserve">Szerokość: </t>
    </r>
    <r>
      <rPr>
        <sz val="14"/>
        <rFont val="Arial"/>
        <family val="2"/>
        <charset val="238"/>
      </rPr>
      <t xml:space="preserve">15,5 cm;  </t>
    </r>
    <r>
      <rPr>
        <b/>
        <sz val="14"/>
        <rFont val="Arial"/>
        <family val="2"/>
        <charset val="238"/>
      </rPr>
      <t>Głębokość:</t>
    </r>
    <r>
      <rPr>
        <sz val="14"/>
        <rFont val="Arial"/>
        <family val="2"/>
        <charset val="238"/>
      </rPr>
      <t xml:space="preserve"> 15 cm</t>
    </r>
  </si>
  <si>
    <r>
      <rPr>
        <b/>
        <sz val="14"/>
        <rFont val="Arial"/>
        <family val="2"/>
        <charset val="238"/>
      </rPr>
      <t xml:space="preserve">Biały </t>
    </r>
    <r>
      <rPr>
        <sz val="14"/>
        <rFont val="Arial"/>
        <family val="2"/>
        <charset val="238"/>
      </rPr>
      <t xml:space="preserve">elektroniczny w pełni automatyczny odświeżacz powietrza z tworzywa ABS, zasilany bateriami, </t>
    </r>
    <r>
      <rPr>
        <sz val="14"/>
        <color rgb="FFFF0000"/>
        <rFont val="Arial"/>
        <family val="2"/>
        <charset val="238"/>
      </rPr>
      <t>dostosowany do wkładów z poz. 11.</t>
    </r>
    <r>
      <rPr>
        <sz val="14"/>
        <rFont val="Arial"/>
        <family val="2"/>
        <charset val="238"/>
      </rPr>
      <t xml:space="preserve">
Pasujący do obudowy elektronicznego odświeżacza o wymiarach:
</t>
    </r>
    <r>
      <rPr>
        <b/>
        <sz val="14"/>
        <rFont val="Arial"/>
        <family val="2"/>
        <charset val="238"/>
      </rPr>
      <t>Wysokość:</t>
    </r>
    <r>
      <rPr>
        <sz val="14"/>
        <rFont val="Arial"/>
        <family val="2"/>
        <charset val="238"/>
      </rPr>
      <t xml:space="preserve"> 22,5 cm;  </t>
    </r>
    <r>
      <rPr>
        <b/>
        <sz val="14"/>
        <rFont val="Arial"/>
        <family val="2"/>
        <charset val="238"/>
      </rPr>
      <t>Szerokość:</t>
    </r>
    <r>
      <rPr>
        <sz val="14"/>
        <rFont val="Arial"/>
        <family val="2"/>
        <charset val="238"/>
      </rPr>
      <t xml:space="preserve"> 11,4 cm;   </t>
    </r>
    <r>
      <rPr>
        <b/>
        <sz val="14"/>
        <rFont val="Arial"/>
        <family val="2"/>
        <charset val="238"/>
      </rPr>
      <t xml:space="preserve">Głębokość: </t>
    </r>
    <r>
      <rPr>
        <sz val="14"/>
        <rFont val="Arial"/>
        <family val="2"/>
        <charset val="238"/>
      </rPr>
      <t>8 cm</t>
    </r>
  </si>
  <si>
    <r>
      <t>Elastyczny wkład zapachowy wykonany z tworzywa sztucznego, który zabezpiecza odpływ pisuaru przed zapchaniem.</t>
    </r>
    <r>
      <rPr>
        <b/>
        <sz val="14"/>
        <color rgb="FFFF0000"/>
        <rFont val="Arial"/>
        <family val="2"/>
        <charset val="238"/>
      </rPr>
      <t/>
    </r>
  </si>
  <si>
    <r>
      <t xml:space="preserve">Przyjemny i uniwersalny zapach, który długo utrzymuje się w pomieszczeniach.
</t>
    </r>
    <r>
      <rPr>
        <b/>
        <sz val="14"/>
        <color rgb="FFFF0000"/>
        <rFont val="Arial"/>
        <family val="2"/>
        <charset val="238"/>
      </rPr>
      <t>Wkład pasujący do elektronicznego odświeżacza LED (poz. 12.)</t>
    </r>
    <r>
      <rPr>
        <sz val="14"/>
        <color theme="1"/>
        <rFont val="Arial"/>
        <family val="2"/>
        <charset val="238"/>
      </rPr>
      <t xml:space="preserve">
</t>
    </r>
    <r>
      <rPr>
        <b/>
        <sz val="14"/>
        <color rgb="FFFF0000"/>
        <rFont val="Arial"/>
        <family val="2"/>
        <charset val="238"/>
      </rPr>
      <t>Zapachy odświeżaczy powietrza zostaną poddane dodatkowej weryfikacji i opinii ORLEN S.A.</t>
    </r>
  </si>
  <si>
    <r>
      <t>odczyn pH: zasadowy
Do codziennego mycia i dezynfekcji wszystkich powierzchni wodoodpornych, także powłok ochronnych. Do usuwania nieprzyjemnego zapachu. Produkt nie uszkadza czyszczonej powierzchni.</t>
    </r>
    <r>
      <rPr>
        <b/>
        <sz val="14"/>
        <color rgb="FFFF0000"/>
        <rFont val="Arial"/>
        <family val="2"/>
        <charset val="238"/>
      </rPr>
      <t/>
    </r>
  </si>
  <si>
    <r>
      <t>odczyn pH: kwasowy
Zalecany przede wszystkim do mycia muszli klozetowych, pisuarów, bidetów oraz umywalek. Przydatny w czyszczeniu przedmiotów chromowanych i przedmiotów wykonanych ze stali nierdzewnej takich jak baterie łazienkowe, armatura. Skutecznie usuwa rdzę, kamień wodny, osady wapienne, cementowe i urynowe oraz resztki mydła. Likwiduje przykre zapachy.</t>
    </r>
    <r>
      <rPr>
        <b/>
        <sz val="14"/>
        <color rgb="FFFF0000"/>
        <rFont val="Arial"/>
        <family val="2"/>
        <charset val="238"/>
      </rPr>
      <t/>
    </r>
  </si>
  <si>
    <r>
      <t>odczyn pH: kwasowy
Mieszanina przeznaczona do mycia powierzchni i urządzeń odpornych na działanie kwasów takich jak: kafelki ceramiczne, porcelana, chrom, stal nierdzewna, szkło i tworzywa sztuczne. Szybko rozpuszcza i usuwa wszelkie osady z kamienia wodnego, resztki mydła, tłusty brud oraz rdzawe nacieki, pozostawia długotrwały i przyjemny zapach.</t>
    </r>
    <r>
      <rPr>
        <b/>
        <sz val="14"/>
        <color rgb="FFFF0000"/>
        <rFont val="Arial"/>
        <family val="2"/>
        <charset val="238"/>
      </rPr>
      <t/>
    </r>
  </si>
  <si>
    <t>Ważne informacje dodatkowe</t>
  </si>
  <si>
    <t>Nazwa produktu</t>
  </si>
  <si>
    <t>Opis produktu / Wymagania</t>
  </si>
  <si>
    <r>
      <t xml:space="preserve">Przykłady uzupełniania tabeli:
</t>
    </r>
    <r>
      <rPr>
        <b/>
        <sz val="16"/>
        <color rgb="FF00B050"/>
        <rFont val="Arial"/>
        <family val="2"/>
        <charset val="238"/>
      </rPr>
      <t>ściereczki do nasączania, gdzie 1 opakowanie zawiera 150 sztuk i kosztuje 20 zł</t>
    </r>
  </si>
  <si>
    <r>
      <t xml:space="preserve">Przykłady uzupełniania tabeli:
</t>
    </r>
    <r>
      <rPr>
        <b/>
        <sz val="16"/>
        <color rgb="FF00B050"/>
        <rFont val="Arial"/>
        <family val="2"/>
        <charset val="238"/>
      </rPr>
      <t>proszek do prania, gdzie 1 opakowanie zawiera 5 kg produktu i kosztuje 49 zł</t>
    </r>
  </si>
  <si>
    <r>
      <t xml:space="preserve">Przykłady uzupełniania tabeli:
</t>
    </r>
    <r>
      <rPr>
        <b/>
        <sz val="16"/>
        <color rgb="FF00B050"/>
        <rFont val="Arial"/>
        <family val="2"/>
        <charset val="238"/>
      </rPr>
      <t>koncentrat X, gdzie 1 opakowanie zawiera 1 litr, dozowanie: 40 ml na 10 l wody, koszt 1 opakowania to 9 zł</t>
    </r>
  </si>
  <si>
    <t>Ściereczki do nasączania komplet - wiadro + wkład</t>
  </si>
  <si>
    <t>Nasączone ściereczki do czyszczenia i dezynfekcji - opakowanie + wkład</t>
  </si>
  <si>
    <t>Nasączone ściereczki do czyszczenia i dezynfekcji - wkład do opakowania</t>
  </si>
  <si>
    <r>
      <t xml:space="preserve">odczyn pH: kwasowy
Krem przeznaczony do pielęgnacji skóry dłoni oraz paznokci. Zawiera substancje nawilżająco - natłuszczające, witaminy, przebadany dermatologicznie.
</t>
    </r>
    <r>
      <rPr>
        <b/>
        <sz val="14"/>
        <color rgb="FFFF0000"/>
        <rFont val="Arial"/>
        <family val="2"/>
        <charset val="238"/>
      </rPr>
      <t>Opakowanie kremu nie większe niż 0,5 l.</t>
    </r>
  </si>
  <si>
    <r>
      <t xml:space="preserve">Bawełniane chusteczki do czyszczenia i dezynfekcji powierzchni w szczególności mających </t>
    </r>
    <r>
      <rPr>
        <sz val="14"/>
        <color rgb="FFFF0000"/>
        <rFont val="Arial"/>
        <family val="2"/>
        <charset val="238"/>
      </rPr>
      <t>kontakt z żywnością</t>
    </r>
    <r>
      <rPr>
        <sz val="14"/>
        <color theme="1"/>
        <rFont val="Arial"/>
        <family val="2"/>
        <charset val="238"/>
      </rPr>
      <t xml:space="preserve">.
</t>
    </r>
    <r>
      <rPr>
        <b/>
        <sz val="14"/>
        <color rgb="FFFF0000"/>
        <rFont val="Arial"/>
        <family val="2"/>
        <charset val="238"/>
      </rPr>
      <t>Przelicznik na jednostkę miary - 1 szt. ściereczki.</t>
    </r>
  </si>
  <si>
    <r>
      <t xml:space="preserve">Bawełniane chusteczki do czyszczenia i dezynfekcji powierzchni w szczególności mających </t>
    </r>
    <r>
      <rPr>
        <sz val="14"/>
        <color rgb="FFFF0000"/>
        <rFont val="Arial"/>
        <family val="2"/>
        <charset val="238"/>
      </rPr>
      <t>kontakt z żywnością</t>
    </r>
    <r>
      <rPr>
        <sz val="14"/>
        <color theme="1"/>
        <rFont val="Arial"/>
        <family val="2"/>
        <charset val="238"/>
      </rPr>
      <t xml:space="preserve">.
</t>
    </r>
    <r>
      <rPr>
        <b/>
        <sz val="14"/>
        <color rgb="FFFF0000"/>
        <rFont val="Arial"/>
        <family val="2"/>
        <charset val="238"/>
      </rPr>
      <t>Wkład pasujący do wiadra z poz. 4.
Przelicznik na jednostkę miary - 1 szt. ściereczki.</t>
    </r>
  </si>
  <si>
    <r>
      <t xml:space="preserve">odczyn pH: obojętny
Nasączone, bawełniane chusteczki ze środkiem dezynfekującym przeznaczone do dezynfekcji rąk i </t>
    </r>
    <r>
      <rPr>
        <sz val="14"/>
        <color rgb="FFFF0000"/>
        <rFont val="Arial"/>
        <family val="2"/>
        <charset val="238"/>
      </rPr>
      <t>powierzchni</t>
    </r>
    <r>
      <rPr>
        <sz val="14"/>
        <color theme="1"/>
        <rFont val="Arial"/>
        <family val="2"/>
        <charset val="238"/>
      </rPr>
      <t xml:space="preserve"> w obszarach spożywczych.
</t>
    </r>
    <r>
      <rPr>
        <b/>
        <sz val="14"/>
        <color rgb="FFFF0000"/>
        <rFont val="Arial"/>
        <family val="2"/>
        <charset val="238"/>
      </rPr>
      <t>Przelicznik na jednostkę miary - 1 szt. ściereczki.</t>
    </r>
  </si>
  <si>
    <r>
      <t xml:space="preserve">odczyn pH: obojętny
Nasączone, bawełniane chusteczki ze środkiem dezynfekującym przeznaczone do dezynfekcji rąk i </t>
    </r>
    <r>
      <rPr>
        <sz val="14"/>
        <color rgb="FFFF0000"/>
        <rFont val="Arial"/>
        <family val="2"/>
        <charset val="238"/>
      </rPr>
      <t>powierzchni</t>
    </r>
    <r>
      <rPr>
        <sz val="14"/>
        <color theme="1"/>
        <rFont val="Arial"/>
        <family val="2"/>
        <charset val="238"/>
      </rPr>
      <t xml:space="preserve"> w obszarach spożywczych.
</t>
    </r>
    <r>
      <rPr>
        <b/>
        <sz val="14"/>
        <color rgb="FFFF0000"/>
        <rFont val="Arial"/>
        <family val="2"/>
        <charset val="238"/>
      </rPr>
      <t>Wkład pasujący do opakowania z poz. 6. oraz pasujący do dozownika z poz. 8.
Przelicznik na jednostkę miary - 1 szt. ściereczki.</t>
    </r>
  </si>
  <si>
    <r>
      <t xml:space="preserve">Akcesoria do systemu dozowania koncentratów i superkoncentratów (jeśli wymagają tego produkty):
Pistolet razem z przyłączami, szybkozłączem, uchwytem, wężem technicznym oraz uchwytem z prętów umożliwia szybkie i łatwe dozowanie odpowiednich ilości preparatów do mycia - koncentratów
</t>
    </r>
    <r>
      <rPr>
        <b/>
        <sz val="14"/>
        <color rgb="FFFF0000"/>
        <rFont val="Arial"/>
        <family val="2"/>
        <charset val="238"/>
      </rPr>
      <t xml:space="preserve">Zapotrzebowanie roczne zostało uzupełnione dla całego kompletu akcesoriów.
Artykuł jest obowiązkowy, jeżeli w ofercie znajdzie się superkoncentrat wymagający użycia systemu dozującego, ale nie będzie miał wpływu na ocenę oferty </t>
    </r>
  </si>
  <si>
    <t>Załącznik nr 7 - Formularz ofertowy_Środki czystości do zastosowania wewnątrz PSD</t>
  </si>
  <si>
    <t>Cena za
 (1 kg /1 szt./ 1 litr)
 gotowego do użycia produktu/roztworu 
[zł]</t>
  </si>
  <si>
    <t>Wartość oferowanego produktu
 [zł]</t>
  </si>
  <si>
    <t>kg</t>
  </si>
  <si>
    <t>szt.</t>
  </si>
  <si>
    <t>Cena za opakowanie jednostkowe  
[zł]</t>
  </si>
  <si>
    <r>
      <t>1. Wszystkie edycyjne pola w kolumnach G,H, I, J niniejszego Formularza ofertowego musza byc wypełnione poniższymi danymi</t>
    </r>
    <r>
      <rPr>
        <b/>
        <sz val="16"/>
        <color rgb="FFFF0000"/>
        <rFont val="Arial"/>
        <family val="2"/>
        <charset val="238"/>
      </rPr>
      <t xml:space="preserve">:
     </t>
    </r>
    <r>
      <rPr>
        <b/>
        <sz val="16"/>
        <color rgb="FF0070C0"/>
        <rFont val="Arial"/>
        <family val="2"/>
        <charset val="238"/>
      </rPr>
      <t xml:space="preserve">- Ceną za 1 opakowanie jednostkowe oferowanego produktu;
     - Pojemnością opakowania jednostkowego oferowanego produktu [kg/szt./l];
     - Minimalną ilością oferowanego produktu (w litrach) potrzebną do uzyskania produktu gotowego do użycia, </t>
    </r>
    <r>
      <rPr>
        <b/>
        <sz val="16"/>
        <color rgb="FFFF0000"/>
        <rFont val="Arial"/>
        <family val="2"/>
        <charset val="238"/>
      </rPr>
      <t>w przypadku gdy artykuł wymaga rozcieńczenia; jeśli nie wymaga zozcieńczenia należy wpisać 1 (jeden)</t>
    </r>
    <r>
      <rPr>
        <b/>
        <sz val="16"/>
        <color rgb="FF0070C0"/>
        <rFont val="Arial"/>
        <family val="2"/>
        <charset val="238"/>
      </rPr>
      <t xml:space="preserve">;
     - Ilości wody potrzebnej do wykonania roztworu (w litrach), w przypadku gdy artykuł </t>
    </r>
    <r>
      <rPr>
        <b/>
        <sz val="16"/>
        <color rgb="FFFF0000"/>
        <rFont val="Arial"/>
        <family val="2"/>
        <charset val="238"/>
      </rPr>
      <t>wymaga rozcienczenia, jeśli nie wymaga rozcieńczenia należy wpisać 0 (zero).</t>
    </r>
    <r>
      <rPr>
        <b/>
        <sz val="16"/>
        <color rgb="FF0070C0"/>
        <rFont val="Arial"/>
        <family val="2"/>
        <charset val="238"/>
      </rPr>
      <t xml:space="preserve">
Na podstawie podanych przez Państwa wartości zostanie przeliczona cena za 1 litr/szt./kg gotowego do użycia produktu/roztworu (cena/((min ilość oferowanego preparatu potrzebna do uzyskania gotowego produktu + ilość wody potrzebnej do wykonania roztworu)*(pojemność 1 opa. oferowanego produktu/min ilość oferowanego preparatu potrzebna do uzyskania gotowego produktu))) oraz wartość oferowanego produktu (cena za 1 litr/1 szt./1 kg gotowego do użycia produktu/roztworu * szacunkowe zapotrzebowanie roczne [kg/szt./l] produktu gotowego do użycia).
2. Zwracamy również uwagę, że wycena powinna uwzględniać dostawy bezpośrednio do Punktów Sprzedaży Detalicznej ORLEN S.A. na terenie Polski.
3. Podkreślamy, że w przypadku braku wyceny wszystkich artykułów oferta będzie traktowana jedynie informacyjnie i nie będzie rozpatrywana w aspekcie handlowym.
4. Akcesoria do produktów wymagajacych rozcieńczania (tj. koncentratów i superkoncentratów) - artykuł jest obowiązkowy, jeżeli oferowany produkt jest koncentratem lub superkoncentratem, wymagającym użycia systemu dozującego. Cena artykułu musi zostać podana, ale nie będzie miała bezpośredniego wpływu na wycenę oferty w Formularzu ofertowym.  Jednakże cena akcesoriów może być przedmiotem negocjacji. </t>
    </r>
  </si>
  <si>
    <t>l (litr)</t>
  </si>
  <si>
    <t>Pojemność opakowania jednostkowego [kg / szt. / l]</t>
  </si>
  <si>
    <t>Minimalna ilość oferowanego produktu potrzebna do uzyskania gotowego produktu (w przeliczeniu na litry) 
 [ l ]</t>
  </si>
  <si>
    <t>Ilość wody potrzebnej do wykonania roztworu (w przeliczeniu na litry)  
[ l ]</t>
  </si>
  <si>
    <t>Szacunkowe zapotrzebowanie
roczne produktu gotowego do użycia
 [kg / szt. / l]</t>
  </si>
  <si>
    <r>
      <rPr>
        <b/>
        <sz val="16"/>
        <color rgb="FF0070C0"/>
        <rFont val="Arial"/>
        <family val="2"/>
        <charset val="238"/>
      </rPr>
      <t xml:space="preserve">5. Jeden oferowany środek może zostać zastosowany do kilku pozycji, pod warunkiem że spełnia wymagania Specyfikacji.
6. Wszystkie oferowane środki powinny być bezpieczne dla użytkownika i przyjazne dla środowiska.
7. Zamawiający nie dopuszcza żadnych limitów kwotowych, ani ograniczeń logistycznych (tzw. minimum logistycznego) w zamawianiu oraz realizacji dostaw. Uwarunkowania te muszą być uwzględnione w kalkulacji kosztów, nie mogą być stosowane w ofertach pod rygorem wykluczenia oferty z postępowania.
8. Zamawiający nie przewiduje leasingu, rentalu lub innej formy ograniczonego nabycia artykułów i środków chemicznych.  Wszystkie artykuły i środki do utrzymania czystości stacji paliw i punktów detalicznych ORLEN S.A., wskazane w Specyfikacji, nabywane w efekcie niniejszego postępowania będą stanowić własność Zamawiającego (ORLEN S.A.)
9. Zapachy odświeżaczy powietrza zostaną poddane dodatkowej weryfikacji i opinii ORLEN S.A.
10. Każda próbka oferowanych produktów przesłana do ORLEN S.A. powinna być dokładnie opisana </t>
    </r>
    <r>
      <rPr>
        <b/>
        <sz val="16"/>
        <color rgb="FFFF0000"/>
        <rFont val="Arial"/>
        <family val="2"/>
        <charset val="238"/>
      </rPr>
      <t>numerem pozycji (Kolumna A) oraz nazwą (Kolumna B)</t>
    </r>
    <r>
      <rPr>
        <b/>
        <sz val="16"/>
        <color rgb="FF0070C0"/>
        <rFont val="Arial"/>
        <family val="2"/>
        <charset val="238"/>
      </rPr>
      <t>. Ponadto każdy z produktów powinien mieć etykietę z instrukcją stosowania oraz środkami bezpieczeństwa, jeżeli ich zastosowanie wynika z właściwości produktu. W przypadku, gdy próbki nie będą opisane, oferent zostanie o tym poinformowany i w ciągu 7 dni od daty informacji jest zobowiązany na własny koszt odebrać przesłane próbki. Również w przypadku, gdy nie zostaną dostarczone wszystkie wymagane próbki oferent zostanie o tym poinformowany i w ciągu 7 dni od daty informacji jest zobowiązany na własny koszt uzupełnić braki.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</si>
</sst>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6"/>
      <color rgb="FF0070C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6"/>
      <color rgb="FF00B050"/>
      <name val="Arial"/>
      <family val="2"/>
      <charset val="238"/>
    </font>
    <font>
      <b/>
      <sz val="2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 applyAlignment="1" applyProtection="1">
      <alignment vertical="center" wrapText="1"/>
      <protection locked="0"/>
    </xf>
    <xf numFmtId="0" fontId="3" fillId="0" borderId="3" xfId="1" applyFont="1" applyFill="1" applyBorder="1" applyAlignment="1" applyProtection="1">
      <alignment vertical="center" wrapText="1"/>
    </xf>
    <xf numFmtId="0" fontId="2" fillId="0" borderId="3" xfId="1" applyFont="1" applyFill="1" applyBorder="1" applyAlignment="1" applyProtection="1">
      <alignment vertical="center" wrapText="1"/>
    </xf>
    <xf numFmtId="0" fontId="3" fillId="0" borderId="3" xfId="1" applyNumberFormat="1" applyFont="1" applyBorder="1" applyAlignment="1" applyProtection="1">
      <alignment horizontal="center" vertical="center" wrapText="1"/>
    </xf>
    <xf numFmtId="3" fontId="9" fillId="5" borderId="3" xfId="1" applyNumberFormat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vertical="center" wrapText="1"/>
    </xf>
    <xf numFmtId="164" fontId="3" fillId="6" borderId="8" xfId="1" applyNumberFormat="1" applyFont="1" applyFill="1" applyBorder="1" applyAlignment="1" applyProtection="1">
      <alignment horizontal="center" vertical="center" wrapText="1"/>
    </xf>
    <xf numFmtId="3" fontId="8" fillId="5" borderId="3" xfId="1" applyNumberFormat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vertical="center" wrapText="1"/>
    </xf>
    <xf numFmtId="0" fontId="3" fillId="0" borderId="5" xfId="1" applyNumberFormat="1" applyFont="1" applyBorder="1" applyAlignment="1" applyProtection="1">
      <alignment horizontal="center" vertical="center" wrapText="1"/>
    </xf>
    <xf numFmtId="164" fontId="3" fillId="0" borderId="6" xfId="1" applyNumberFormat="1" applyFont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horizontal="center" vertical="center" wrapText="1"/>
    </xf>
    <xf numFmtId="3" fontId="5" fillId="0" borderId="9" xfId="1" applyNumberFormat="1" applyFont="1" applyBorder="1" applyAlignment="1" applyProtection="1">
      <alignment horizontal="center" vertical="center" wrapText="1"/>
    </xf>
    <xf numFmtId="0" fontId="6" fillId="4" borderId="9" xfId="1" applyFont="1" applyFill="1" applyBorder="1" applyAlignment="1" applyProtection="1">
      <alignment horizontal="center" vertical="center" wrapText="1"/>
    </xf>
    <xf numFmtId="3" fontId="5" fillId="0" borderId="10" xfId="1" applyNumberFormat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  <protection locked="0"/>
    </xf>
    <xf numFmtId="0" fontId="5" fillId="0" borderId="4" xfId="1" applyFont="1" applyBorder="1" applyAlignment="1" applyProtection="1">
      <alignment horizontal="center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vertical="center" wrapText="1"/>
    </xf>
    <xf numFmtId="0" fontId="1" fillId="0" borderId="0" xfId="1" applyAlignment="1" applyProtection="1">
      <alignment vertical="center"/>
      <protection locked="0"/>
    </xf>
    <xf numFmtId="0" fontId="1" fillId="0" borderId="5" xfId="1" applyBorder="1" applyAlignment="1" applyProtection="1">
      <alignment vertical="center"/>
    </xf>
    <xf numFmtId="0" fontId="1" fillId="0" borderId="3" xfId="1" applyBorder="1" applyAlignment="1" applyProtection="1">
      <alignment vertical="center"/>
    </xf>
    <xf numFmtId="0" fontId="1" fillId="0" borderId="3" xfId="1" applyFill="1" applyBorder="1" applyAlignment="1" applyProtection="1">
      <alignment vertical="center"/>
    </xf>
    <xf numFmtId="0" fontId="5" fillId="0" borderId="5" xfId="1" applyFont="1" applyBorder="1" applyAlignment="1" applyProtection="1">
      <alignment vertical="center" wrapText="1"/>
    </xf>
    <xf numFmtId="0" fontId="5" fillId="0" borderId="3" xfId="1" applyFont="1" applyBorder="1" applyAlignment="1" applyProtection="1">
      <alignment vertical="center" wrapText="1"/>
    </xf>
    <xf numFmtId="0" fontId="4" fillId="0" borderId="3" xfId="1" applyFont="1" applyFill="1" applyBorder="1" applyAlignment="1" applyProtection="1">
      <alignment vertical="center" wrapText="1"/>
    </xf>
    <xf numFmtId="0" fontId="5" fillId="0" borderId="3" xfId="1" applyFont="1" applyFill="1" applyBorder="1" applyAlignment="1" applyProtection="1">
      <alignment vertical="center" wrapText="1"/>
    </xf>
    <xf numFmtId="0" fontId="5" fillId="7" borderId="12" xfId="1" applyFont="1" applyFill="1" applyBorder="1" applyAlignment="1" applyProtection="1">
      <alignment vertical="center" wrapText="1"/>
    </xf>
    <xf numFmtId="0" fontId="2" fillId="7" borderId="12" xfId="1" applyFont="1" applyFill="1" applyBorder="1" applyAlignment="1" applyProtection="1">
      <alignment vertical="center" wrapText="1"/>
    </xf>
    <xf numFmtId="0" fontId="1" fillId="7" borderId="12" xfId="1" applyFill="1" applyBorder="1" applyAlignment="1" applyProtection="1">
      <alignment vertical="center"/>
    </xf>
    <xf numFmtId="0" fontId="3" fillId="7" borderId="12" xfId="1" applyNumberFormat="1" applyFont="1" applyFill="1" applyBorder="1" applyAlignment="1" applyProtection="1">
      <alignment horizontal="center" vertical="center" wrapText="1"/>
    </xf>
    <xf numFmtId="3" fontId="9" fillId="7" borderId="12" xfId="1" applyNumberFormat="1" applyFont="1" applyFill="1" applyBorder="1" applyAlignment="1" applyProtection="1">
      <alignment horizontal="center" vertical="center" wrapText="1"/>
    </xf>
    <xf numFmtId="2" fontId="1" fillId="7" borderId="12" xfId="1" applyNumberFormat="1" applyFill="1" applyBorder="1" applyAlignment="1" applyProtection="1">
      <alignment vertical="center"/>
    </xf>
    <xf numFmtId="164" fontId="2" fillId="7" borderId="12" xfId="1" applyNumberFormat="1" applyFont="1" applyFill="1" applyBorder="1" applyAlignment="1" applyProtection="1">
      <alignment horizontal="center" vertical="center"/>
    </xf>
    <xf numFmtId="164" fontId="6" fillId="2" borderId="13" xfId="1" applyNumberFormat="1" applyFont="1" applyFill="1" applyBorder="1" applyAlignment="1" applyProtection="1">
      <alignment horizontal="center" vertical="center" wrapText="1"/>
    </xf>
    <xf numFmtId="3" fontId="9" fillId="5" borderId="5" xfId="1" applyNumberFormat="1" applyFont="1" applyFill="1" applyBorder="1" applyAlignment="1" applyProtection="1">
      <alignment horizontal="center" vertical="center" wrapText="1"/>
    </xf>
    <xf numFmtId="164" fontId="2" fillId="0" borderId="3" xfId="1" applyNumberFormat="1" applyFont="1" applyBorder="1" applyAlignment="1" applyProtection="1">
      <alignment horizontal="center" vertical="center" wrapText="1"/>
    </xf>
    <xf numFmtId="164" fontId="2" fillId="6" borderId="3" xfId="1" applyNumberFormat="1" applyFont="1" applyFill="1" applyBorder="1" applyAlignment="1" applyProtection="1">
      <alignment horizontal="center" vertical="center" wrapText="1"/>
    </xf>
    <xf numFmtId="0" fontId="14" fillId="0" borderId="14" xfId="1" applyFont="1" applyFill="1" applyBorder="1" applyAlignment="1" applyProtection="1">
      <alignment horizontal="left" vertical="center"/>
    </xf>
    <xf numFmtId="164" fontId="2" fillId="0" borderId="5" xfId="1" applyNumberFormat="1" applyFont="1" applyBorder="1" applyAlignment="1" applyProtection="1">
      <alignment horizontal="center" vertical="center"/>
      <protection locked="0"/>
    </xf>
    <xf numFmtId="2" fontId="2" fillId="0" borderId="5" xfId="1" applyNumberFormat="1" applyFont="1" applyBorder="1" applyAlignment="1" applyProtection="1">
      <alignment horizontal="center" vertical="center" wrapText="1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2" fontId="2" fillId="0" borderId="3" xfId="1" applyNumberFormat="1" applyFont="1" applyBorder="1" applyAlignment="1" applyProtection="1">
      <alignment horizontal="center" vertical="center" wrapText="1"/>
      <protection locked="0"/>
    </xf>
    <xf numFmtId="164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 wrapText="1"/>
    </xf>
    <xf numFmtId="0" fontId="2" fillId="0" borderId="0" xfId="1" applyFont="1" applyAlignment="1" applyProtection="1">
      <alignment vertical="center" wrapText="1"/>
    </xf>
    <xf numFmtId="0" fontId="1" fillId="0" borderId="0" xfId="1" applyAlignment="1" applyProtection="1">
      <alignment vertical="center"/>
    </xf>
    <xf numFmtId="0" fontId="8" fillId="0" borderId="0" xfId="1" applyFont="1" applyAlignment="1" applyProtection="1">
      <alignment horizontal="right"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1" fillId="0" borderId="0" xfId="1" applyBorder="1" applyAlignment="1" applyProtection="1">
      <alignment vertical="center"/>
    </xf>
    <xf numFmtId="164" fontId="2" fillId="0" borderId="5" xfId="1" applyNumberFormat="1" applyFont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left" vertical="center" wrapText="1"/>
      <protection locked="0"/>
    </xf>
    <xf numFmtId="0" fontId="11" fillId="3" borderId="2" xfId="1" applyFont="1" applyFill="1" applyBorder="1" applyAlignment="1" applyProtection="1">
      <alignment horizontal="left" vertical="center" wrapText="1"/>
      <protection locked="0"/>
    </xf>
    <xf numFmtId="0" fontId="11" fillId="3" borderId="11" xfId="1" applyFont="1" applyFill="1" applyBorder="1" applyAlignment="1" applyProtection="1">
      <alignment horizontal="left" vertical="center" wrapText="1"/>
      <protection locked="0"/>
    </xf>
    <xf numFmtId="0" fontId="12" fillId="3" borderId="1" xfId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4"/>
        <color theme="1"/>
        <name val="Arial"/>
        <scheme val="none"/>
      </font>
      <numFmt numFmtId="164" formatCode="#,##0.00\ &quot;zł&quot;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2" formatCode="0.00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2" formatCode="0.00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2" formatCode="0.00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6"/>
        <color auto="1"/>
        <name val="Arial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z val="14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4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strike val="0"/>
        <outline val="0"/>
        <shadow val="0"/>
        <u val="none"/>
        <vertAlign val="baseline"/>
        <sz val="14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strike val="0"/>
        <outline val="0"/>
        <shadow val="0"/>
        <u val="none"/>
        <vertAlign val="baseline"/>
        <sz val="14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indent="0" justifyLastLine="0" shrinkToFit="0" readingOrder="0"/>
      <protection locked="0" hidden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783167</xdr:colOff>
      <xdr:row>6</xdr:row>
      <xdr:rowOff>73269</xdr:rowOff>
    </xdr:from>
    <xdr:to>
      <xdr:col>3</xdr:col>
      <xdr:colOff>1852083</xdr:colOff>
      <xdr:row>6</xdr:row>
      <xdr:rowOff>663701</xdr:rowOff>
    </xdr:to>
    <xdr:pic>
      <xdr:nvPicPr>
        <xdr:cNvPr id="29" name="Picture 198" descr="image00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70244" y="5588000"/>
          <a:ext cx="1068916" cy="590432"/>
        </a:xfrm>
        <a:prstGeom prst="rect">
          <a:avLst/>
        </a:prstGeom>
      </xdr:spPr>
    </xdr:pic>
    <xdr:clientData/>
  </xdr:twoCellAnchor>
  <xdr:twoCellAnchor>
    <xdr:from>
      <xdr:col>3</xdr:col>
      <xdr:colOff>846720</xdr:colOff>
      <xdr:row>3</xdr:row>
      <xdr:rowOff>274108</xdr:rowOff>
    </xdr:from>
    <xdr:to>
      <xdr:col>3</xdr:col>
      <xdr:colOff>1736197</xdr:colOff>
      <xdr:row>3</xdr:row>
      <xdr:rowOff>791308</xdr:rowOff>
    </xdr:to>
    <xdr:pic>
      <xdr:nvPicPr>
        <xdr:cNvPr id="104" name="Obraz 10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633797" y="3092531"/>
          <a:ext cx="889477" cy="517200"/>
        </a:xfrm>
        <a:prstGeom prst="rect">
          <a:avLst/>
        </a:prstGeom>
      </xdr:spPr>
    </xdr:pic>
    <xdr:clientData/>
  </xdr:twoCellAnchor>
  <xdr:twoCellAnchor>
    <xdr:from>
      <xdr:col>3</xdr:col>
      <xdr:colOff>965730</xdr:colOff>
      <xdr:row>5</xdr:row>
      <xdr:rowOff>87923</xdr:rowOff>
    </xdr:from>
    <xdr:to>
      <xdr:col>3</xdr:col>
      <xdr:colOff>1832626</xdr:colOff>
      <xdr:row>5</xdr:row>
      <xdr:rowOff>869461</xdr:rowOff>
    </xdr:to>
    <xdr:pic>
      <xdr:nvPicPr>
        <xdr:cNvPr id="105" name="Obraz 10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752807" y="4586654"/>
          <a:ext cx="866896" cy="781538"/>
        </a:xfrm>
        <a:prstGeom prst="rect">
          <a:avLst/>
        </a:prstGeom>
      </xdr:spPr>
    </xdr:pic>
    <xdr:clientData/>
  </xdr:twoCellAnchor>
  <xdr:twoCellAnchor>
    <xdr:from>
      <xdr:col>3</xdr:col>
      <xdr:colOff>1061918</xdr:colOff>
      <xdr:row>7</xdr:row>
      <xdr:rowOff>127244</xdr:rowOff>
    </xdr:from>
    <xdr:to>
      <xdr:col>3</xdr:col>
      <xdr:colOff>1538234</xdr:colOff>
      <xdr:row>7</xdr:row>
      <xdr:rowOff>819535</xdr:rowOff>
    </xdr:to>
    <xdr:pic>
      <xdr:nvPicPr>
        <xdr:cNvPr id="110" name="Obraz 109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848995" y="6311167"/>
          <a:ext cx="476316" cy="692291"/>
        </a:xfrm>
        <a:prstGeom prst="rect">
          <a:avLst/>
        </a:prstGeom>
      </xdr:spPr>
    </xdr:pic>
    <xdr:clientData/>
  </xdr:twoCellAnchor>
  <xdr:twoCellAnchor>
    <xdr:from>
      <xdr:col>3</xdr:col>
      <xdr:colOff>1037166</xdr:colOff>
      <xdr:row>8</xdr:row>
      <xdr:rowOff>169333</xdr:rowOff>
    </xdr:from>
    <xdr:to>
      <xdr:col>3</xdr:col>
      <xdr:colOff>1532535</xdr:colOff>
      <xdr:row>8</xdr:row>
      <xdr:rowOff>960018</xdr:rowOff>
    </xdr:to>
    <xdr:pic>
      <xdr:nvPicPr>
        <xdr:cNvPr id="111" name="Obraz 110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7202341" y="109230583"/>
          <a:ext cx="495369" cy="790685"/>
        </a:xfrm>
        <a:prstGeom prst="rect">
          <a:avLst/>
        </a:prstGeom>
      </xdr:spPr>
    </xdr:pic>
    <xdr:clientData/>
  </xdr:twoCellAnchor>
  <xdr:twoCellAnchor>
    <xdr:from>
      <xdr:col>3</xdr:col>
      <xdr:colOff>973667</xdr:colOff>
      <xdr:row>28</xdr:row>
      <xdr:rowOff>158751</xdr:rowOff>
    </xdr:from>
    <xdr:to>
      <xdr:col>3</xdr:col>
      <xdr:colOff>1502188</xdr:colOff>
      <xdr:row>28</xdr:row>
      <xdr:rowOff>1397001</xdr:rowOff>
    </xdr:to>
    <xdr:pic>
      <xdr:nvPicPr>
        <xdr:cNvPr id="122" name="Obraz 12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7138842" y="121735851"/>
          <a:ext cx="528521" cy="1238250"/>
        </a:xfrm>
        <a:prstGeom prst="rect">
          <a:avLst/>
        </a:prstGeom>
      </xdr:spPr>
    </xdr:pic>
    <xdr:clientData/>
  </xdr:twoCellAnchor>
  <xdr:twoCellAnchor>
    <xdr:from>
      <xdr:col>3</xdr:col>
      <xdr:colOff>984250</xdr:colOff>
      <xdr:row>29</xdr:row>
      <xdr:rowOff>137583</xdr:rowOff>
    </xdr:from>
    <xdr:to>
      <xdr:col>3</xdr:col>
      <xdr:colOff>1376781</xdr:colOff>
      <xdr:row>29</xdr:row>
      <xdr:rowOff>1312333</xdr:rowOff>
    </xdr:to>
    <xdr:pic>
      <xdr:nvPicPr>
        <xdr:cNvPr id="135" name="Obraz 134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7149425" y="158185908"/>
          <a:ext cx="392531" cy="1174750"/>
        </a:xfrm>
        <a:prstGeom prst="rect">
          <a:avLst/>
        </a:prstGeom>
      </xdr:spPr>
    </xdr:pic>
    <xdr:clientData/>
  </xdr:twoCellAnchor>
  <xdr:twoCellAnchor>
    <xdr:from>
      <xdr:col>3</xdr:col>
      <xdr:colOff>197115</xdr:colOff>
      <xdr:row>31</xdr:row>
      <xdr:rowOff>180976</xdr:rowOff>
    </xdr:from>
    <xdr:to>
      <xdr:col>3</xdr:col>
      <xdr:colOff>1176074</xdr:colOff>
      <xdr:row>31</xdr:row>
      <xdr:rowOff>955536</xdr:rowOff>
    </xdr:to>
    <xdr:pic>
      <xdr:nvPicPr>
        <xdr:cNvPr id="195" name="Picture 52" descr="image000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6362290" y="171002326"/>
          <a:ext cx="978959" cy="774560"/>
        </a:xfrm>
        <a:prstGeom prst="rect">
          <a:avLst/>
        </a:prstGeom>
      </xdr:spPr>
    </xdr:pic>
    <xdr:clientData/>
  </xdr:twoCellAnchor>
  <xdr:twoCellAnchor>
    <xdr:from>
      <xdr:col>3</xdr:col>
      <xdr:colOff>1412082</xdr:colOff>
      <xdr:row>31</xdr:row>
      <xdr:rowOff>209550</xdr:rowOff>
    </xdr:from>
    <xdr:to>
      <xdr:col>3</xdr:col>
      <xdr:colOff>2202657</xdr:colOff>
      <xdr:row>31</xdr:row>
      <xdr:rowOff>852434</xdr:rowOff>
    </xdr:to>
    <xdr:pic>
      <xdr:nvPicPr>
        <xdr:cNvPr id="196" name="Picture 55" descr="image000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7577257" y="171030900"/>
          <a:ext cx="790575" cy="642884"/>
        </a:xfrm>
        <a:prstGeom prst="rect">
          <a:avLst/>
        </a:prstGeom>
      </xdr:spPr>
    </xdr:pic>
    <xdr:clientData/>
  </xdr:twoCellAnchor>
  <xdr:twoCellAnchor>
    <xdr:from>
      <xdr:col>3</xdr:col>
      <xdr:colOff>326232</xdr:colOff>
      <xdr:row>31</xdr:row>
      <xdr:rowOff>2024061</xdr:rowOff>
    </xdr:from>
    <xdr:to>
      <xdr:col>3</xdr:col>
      <xdr:colOff>1229124</xdr:colOff>
      <xdr:row>31</xdr:row>
      <xdr:rowOff>2738436</xdr:rowOff>
    </xdr:to>
    <xdr:pic>
      <xdr:nvPicPr>
        <xdr:cNvPr id="197" name="Picture 57" descr="image000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6491407" y="172845411"/>
          <a:ext cx="902892" cy="714375"/>
        </a:xfrm>
        <a:prstGeom prst="rect">
          <a:avLst/>
        </a:prstGeom>
      </xdr:spPr>
    </xdr:pic>
    <xdr:clientData/>
  </xdr:twoCellAnchor>
  <xdr:twoCellAnchor>
    <xdr:from>
      <xdr:col>3</xdr:col>
      <xdr:colOff>1476375</xdr:colOff>
      <xdr:row>31</xdr:row>
      <xdr:rowOff>2124072</xdr:rowOff>
    </xdr:from>
    <xdr:to>
      <xdr:col>3</xdr:col>
      <xdr:colOff>2257425</xdr:colOff>
      <xdr:row>31</xdr:row>
      <xdr:rowOff>2742045</xdr:rowOff>
    </xdr:to>
    <xdr:pic>
      <xdr:nvPicPr>
        <xdr:cNvPr id="198" name="Picture 58" descr="image000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7641550" y="172945422"/>
          <a:ext cx="781050" cy="617973"/>
        </a:xfrm>
        <a:prstGeom prst="rect">
          <a:avLst/>
        </a:prstGeom>
      </xdr:spPr>
    </xdr:pic>
    <xdr:clientData/>
  </xdr:twoCellAnchor>
  <xdr:twoCellAnchor>
    <xdr:from>
      <xdr:col>3</xdr:col>
      <xdr:colOff>203727</xdr:colOff>
      <xdr:row>31</xdr:row>
      <xdr:rowOff>1008063</xdr:rowOff>
    </xdr:from>
    <xdr:to>
      <xdr:col>3</xdr:col>
      <xdr:colOff>980381</xdr:colOff>
      <xdr:row>31</xdr:row>
      <xdr:rowOff>1474788</xdr:rowOff>
    </xdr:to>
    <xdr:pic>
      <xdr:nvPicPr>
        <xdr:cNvPr id="199" name="Picture 53" descr="image000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15824" t="24444" r="13846" b="17778"/>
        <a:stretch/>
      </xdr:blipFill>
      <xdr:spPr>
        <a:xfrm>
          <a:off x="26368902" y="171829413"/>
          <a:ext cx="776654" cy="466725"/>
        </a:xfrm>
        <a:prstGeom prst="rect">
          <a:avLst/>
        </a:prstGeom>
      </xdr:spPr>
    </xdr:pic>
    <xdr:clientData/>
  </xdr:twoCellAnchor>
  <xdr:twoCellAnchor>
    <xdr:from>
      <xdr:col>3</xdr:col>
      <xdr:colOff>1262063</xdr:colOff>
      <xdr:row>31</xdr:row>
      <xdr:rowOff>1040608</xdr:rowOff>
    </xdr:from>
    <xdr:to>
      <xdr:col>3</xdr:col>
      <xdr:colOff>1985963</xdr:colOff>
      <xdr:row>31</xdr:row>
      <xdr:rowOff>1554958</xdr:rowOff>
    </xdr:to>
    <xdr:pic>
      <xdr:nvPicPr>
        <xdr:cNvPr id="200" name="Picture 54" descr="image000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/>
        <a:srcRect l="18881" t="18182" r="12787" b="20455"/>
        <a:stretch/>
      </xdr:blipFill>
      <xdr:spPr>
        <a:xfrm>
          <a:off x="27427238" y="171861958"/>
          <a:ext cx="723900" cy="514350"/>
        </a:xfrm>
        <a:prstGeom prst="rect">
          <a:avLst/>
        </a:prstGeom>
      </xdr:spPr>
    </xdr:pic>
    <xdr:clientData/>
  </xdr:twoCellAnchor>
  <xdr:twoCellAnchor>
    <xdr:from>
      <xdr:col>3</xdr:col>
      <xdr:colOff>892115</xdr:colOff>
      <xdr:row>10</xdr:row>
      <xdr:rowOff>95250</xdr:rowOff>
    </xdr:from>
    <xdr:to>
      <xdr:col>3</xdr:col>
      <xdr:colOff>2029131</xdr:colOff>
      <xdr:row>10</xdr:row>
      <xdr:rowOff>1143282</xdr:rowOff>
    </xdr:to>
    <xdr:pic>
      <xdr:nvPicPr>
        <xdr:cNvPr id="171" name="Obraz 170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7085865" y="196291200"/>
          <a:ext cx="1137016" cy="1048032"/>
        </a:xfrm>
        <a:prstGeom prst="rect">
          <a:avLst/>
        </a:prstGeom>
      </xdr:spPr>
    </xdr:pic>
    <xdr:clientData/>
  </xdr:twoCellAnchor>
  <xdr:twoCellAnchor>
    <xdr:from>
      <xdr:col>3</xdr:col>
      <xdr:colOff>832113</xdr:colOff>
      <xdr:row>11</xdr:row>
      <xdr:rowOff>285749</xdr:rowOff>
    </xdr:from>
    <xdr:to>
      <xdr:col>3</xdr:col>
      <xdr:colOff>1632325</xdr:colOff>
      <xdr:row>11</xdr:row>
      <xdr:rowOff>928827</xdr:rowOff>
    </xdr:to>
    <xdr:pic>
      <xdr:nvPicPr>
        <xdr:cNvPr id="175" name="Obraz 174"/>
        <xdr:cNvPicPr>
          <a:picLocks noChangeAspect="1"/>
        </xdr:cNvPicPr>
      </xdr:nvPicPr>
      <xdr:blipFill rotWithShape="1">
        <a:blip xmlns:r="http://schemas.openxmlformats.org/officeDocument/2006/relationships" r:embed="rId14"/>
        <a:srcRect t="35709"/>
        <a:stretch/>
      </xdr:blipFill>
      <xdr:spPr>
        <a:xfrm>
          <a:off x="17611988" y="10001249"/>
          <a:ext cx="800212" cy="643078"/>
        </a:xfrm>
        <a:prstGeom prst="rect">
          <a:avLst/>
        </a:prstGeom>
      </xdr:spPr>
    </xdr:pic>
    <xdr:clientData/>
  </xdr:twoCellAnchor>
  <xdr:twoCellAnchor>
    <xdr:from>
      <xdr:col>3</xdr:col>
      <xdr:colOff>852487</xdr:colOff>
      <xdr:row>13</xdr:row>
      <xdr:rowOff>252414</xdr:rowOff>
    </xdr:from>
    <xdr:to>
      <xdr:col>3</xdr:col>
      <xdr:colOff>1754187</xdr:colOff>
      <xdr:row>13</xdr:row>
      <xdr:rowOff>928689</xdr:rowOff>
    </xdr:to>
    <xdr:pic>
      <xdr:nvPicPr>
        <xdr:cNvPr id="194" name="Obraz 193" descr="Elektroniczny odświeżacz powietrza LED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46237" y="137774364"/>
          <a:ext cx="9017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963084</xdr:colOff>
      <xdr:row>12</xdr:row>
      <xdr:rowOff>169334</xdr:rowOff>
    </xdr:from>
    <xdr:to>
      <xdr:col>3</xdr:col>
      <xdr:colOff>1481668</xdr:colOff>
      <xdr:row>12</xdr:row>
      <xdr:rowOff>1162677</xdr:rowOff>
    </xdr:to>
    <xdr:pic>
      <xdr:nvPicPr>
        <xdr:cNvPr id="201" name="Obraz 200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7156834" y="135595784"/>
          <a:ext cx="518584" cy="993343"/>
        </a:xfrm>
        <a:prstGeom prst="rect">
          <a:avLst/>
        </a:prstGeom>
      </xdr:spPr>
    </xdr:pic>
    <xdr:clientData/>
  </xdr:twoCellAnchor>
  <xdr:twoCellAnchor>
    <xdr:from>
      <xdr:col>3</xdr:col>
      <xdr:colOff>909205</xdr:colOff>
      <xdr:row>16</xdr:row>
      <xdr:rowOff>173181</xdr:rowOff>
    </xdr:from>
    <xdr:to>
      <xdr:col>3</xdr:col>
      <xdr:colOff>1642732</xdr:colOff>
      <xdr:row>16</xdr:row>
      <xdr:rowOff>1011498</xdr:rowOff>
    </xdr:to>
    <xdr:pic>
      <xdr:nvPicPr>
        <xdr:cNvPr id="207" name="Obraz 206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7102955" y="185891631"/>
          <a:ext cx="733527" cy="838317"/>
        </a:xfrm>
        <a:prstGeom prst="rect">
          <a:avLst/>
        </a:prstGeom>
      </xdr:spPr>
    </xdr:pic>
    <xdr:clientData/>
  </xdr:twoCellAnchor>
  <xdr:twoCellAnchor>
    <xdr:from>
      <xdr:col>3</xdr:col>
      <xdr:colOff>913423</xdr:colOff>
      <xdr:row>18</xdr:row>
      <xdr:rowOff>127814</xdr:rowOff>
    </xdr:from>
    <xdr:to>
      <xdr:col>3</xdr:col>
      <xdr:colOff>1561213</xdr:colOff>
      <xdr:row>18</xdr:row>
      <xdr:rowOff>750228</xdr:rowOff>
    </xdr:to>
    <xdr:pic>
      <xdr:nvPicPr>
        <xdr:cNvPr id="208" name="Obraz 207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6700500" y="16828314"/>
          <a:ext cx="647790" cy="622414"/>
        </a:xfrm>
        <a:prstGeom prst="rect">
          <a:avLst/>
        </a:prstGeom>
      </xdr:spPr>
    </xdr:pic>
    <xdr:clientData/>
  </xdr:twoCellAnchor>
  <xdr:twoCellAnchor>
    <xdr:from>
      <xdr:col>3</xdr:col>
      <xdr:colOff>836083</xdr:colOff>
      <xdr:row>19</xdr:row>
      <xdr:rowOff>165263</xdr:rowOff>
    </xdr:from>
    <xdr:to>
      <xdr:col>3</xdr:col>
      <xdr:colOff>1493400</xdr:colOff>
      <xdr:row>19</xdr:row>
      <xdr:rowOff>813085</xdr:rowOff>
    </xdr:to>
    <xdr:pic>
      <xdr:nvPicPr>
        <xdr:cNvPr id="209" name="Obraz 208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6623160" y="17754763"/>
          <a:ext cx="657317" cy="647822"/>
        </a:xfrm>
        <a:prstGeom prst="rect">
          <a:avLst/>
        </a:prstGeom>
      </xdr:spPr>
    </xdr:pic>
    <xdr:clientData/>
  </xdr:twoCellAnchor>
  <xdr:twoCellAnchor>
    <xdr:from>
      <xdr:col>3</xdr:col>
      <xdr:colOff>968784</xdr:colOff>
      <xdr:row>22</xdr:row>
      <xdr:rowOff>165854</xdr:rowOff>
    </xdr:from>
    <xdr:to>
      <xdr:col>3</xdr:col>
      <xdr:colOff>1379876</xdr:colOff>
      <xdr:row>22</xdr:row>
      <xdr:rowOff>790271</xdr:rowOff>
    </xdr:to>
    <xdr:pic>
      <xdr:nvPicPr>
        <xdr:cNvPr id="210" name="Obraz 209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6755861" y="21111085"/>
          <a:ext cx="411092" cy="624417"/>
        </a:xfrm>
        <a:prstGeom prst="rect">
          <a:avLst/>
        </a:prstGeom>
      </xdr:spPr>
    </xdr:pic>
    <xdr:clientData/>
  </xdr:twoCellAnchor>
  <xdr:twoCellAnchor>
    <xdr:from>
      <xdr:col>3</xdr:col>
      <xdr:colOff>910857</xdr:colOff>
      <xdr:row>23</xdr:row>
      <xdr:rowOff>677333</xdr:rowOff>
    </xdr:from>
    <xdr:to>
      <xdr:col>3</xdr:col>
      <xdr:colOff>1423704</xdr:colOff>
      <xdr:row>23</xdr:row>
      <xdr:rowOff>1780646</xdr:rowOff>
    </xdr:to>
    <xdr:pic>
      <xdr:nvPicPr>
        <xdr:cNvPr id="211" name="Obraz 210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27104607" y="173918033"/>
          <a:ext cx="512847" cy="1103313"/>
        </a:xfrm>
        <a:prstGeom prst="rect">
          <a:avLst/>
        </a:prstGeom>
      </xdr:spPr>
    </xdr:pic>
    <xdr:clientData/>
  </xdr:twoCellAnchor>
  <xdr:twoCellAnchor>
    <xdr:from>
      <xdr:col>3</xdr:col>
      <xdr:colOff>1039166</xdr:colOff>
      <xdr:row>20</xdr:row>
      <xdr:rowOff>297393</xdr:rowOff>
    </xdr:from>
    <xdr:to>
      <xdr:col>3</xdr:col>
      <xdr:colOff>1486006</xdr:colOff>
      <xdr:row>20</xdr:row>
      <xdr:rowOff>976441</xdr:rowOff>
    </xdr:to>
    <xdr:pic>
      <xdr:nvPicPr>
        <xdr:cNvPr id="213" name="Obraz 212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6826243" y="18775893"/>
          <a:ext cx="446840" cy="679048"/>
        </a:xfrm>
        <a:prstGeom prst="rect">
          <a:avLst/>
        </a:prstGeom>
      </xdr:spPr>
    </xdr:pic>
    <xdr:clientData/>
  </xdr:twoCellAnchor>
  <xdr:twoCellAnchor>
    <xdr:from>
      <xdr:col>3</xdr:col>
      <xdr:colOff>1026584</xdr:colOff>
      <xdr:row>24</xdr:row>
      <xdr:rowOff>158750</xdr:rowOff>
    </xdr:from>
    <xdr:to>
      <xdr:col>3</xdr:col>
      <xdr:colOff>1493374</xdr:colOff>
      <xdr:row>24</xdr:row>
      <xdr:rowOff>1178067</xdr:rowOff>
    </xdr:to>
    <xdr:pic>
      <xdr:nvPicPr>
        <xdr:cNvPr id="216" name="Obraz 215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27220334" y="201002900"/>
          <a:ext cx="466790" cy="1019317"/>
        </a:xfrm>
        <a:prstGeom prst="rect">
          <a:avLst/>
        </a:prstGeom>
      </xdr:spPr>
    </xdr:pic>
    <xdr:clientData/>
  </xdr:twoCellAnchor>
  <xdr:twoCellAnchor>
    <xdr:from>
      <xdr:col>3</xdr:col>
      <xdr:colOff>963046</xdr:colOff>
      <xdr:row>25</xdr:row>
      <xdr:rowOff>375688</xdr:rowOff>
    </xdr:from>
    <xdr:to>
      <xdr:col>3</xdr:col>
      <xdr:colOff>1525099</xdr:colOff>
      <xdr:row>25</xdr:row>
      <xdr:rowOff>1079500</xdr:rowOff>
    </xdr:to>
    <xdr:pic>
      <xdr:nvPicPr>
        <xdr:cNvPr id="217" name="Obraz 216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6044296" y="25918563"/>
          <a:ext cx="562053" cy="703812"/>
        </a:xfrm>
        <a:prstGeom prst="rect">
          <a:avLst/>
        </a:prstGeom>
      </xdr:spPr>
    </xdr:pic>
    <xdr:clientData/>
  </xdr:twoCellAnchor>
  <xdr:twoCellAnchor>
    <xdr:from>
      <xdr:col>3</xdr:col>
      <xdr:colOff>973667</xdr:colOff>
      <xdr:row>32</xdr:row>
      <xdr:rowOff>111125</xdr:rowOff>
    </xdr:from>
    <xdr:to>
      <xdr:col>3</xdr:col>
      <xdr:colOff>1460501</xdr:colOff>
      <xdr:row>32</xdr:row>
      <xdr:rowOff>1050303</xdr:rowOff>
    </xdr:to>
    <xdr:pic>
      <xdr:nvPicPr>
        <xdr:cNvPr id="220" name="Obraz 219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7753542" y="32258000"/>
          <a:ext cx="486834" cy="939178"/>
        </a:xfrm>
        <a:prstGeom prst="rect">
          <a:avLst/>
        </a:prstGeom>
      </xdr:spPr>
    </xdr:pic>
    <xdr:clientData/>
  </xdr:twoCellAnchor>
  <xdr:twoCellAnchor>
    <xdr:from>
      <xdr:col>3</xdr:col>
      <xdr:colOff>1030432</xdr:colOff>
      <xdr:row>33</xdr:row>
      <xdr:rowOff>132772</xdr:rowOff>
    </xdr:from>
    <xdr:to>
      <xdr:col>3</xdr:col>
      <xdr:colOff>1517266</xdr:colOff>
      <xdr:row>33</xdr:row>
      <xdr:rowOff>1033850</xdr:rowOff>
    </xdr:to>
    <xdr:pic>
      <xdr:nvPicPr>
        <xdr:cNvPr id="221" name="Obraz 220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7810307" y="33438522"/>
          <a:ext cx="486834" cy="901078"/>
        </a:xfrm>
        <a:prstGeom prst="rect">
          <a:avLst/>
        </a:prstGeom>
      </xdr:spPr>
    </xdr:pic>
    <xdr:clientData/>
  </xdr:twoCellAnchor>
  <xdr:twoCellAnchor>
    <xdr:from>
      <xdr:col>3</xdr:col>
      <xdr:colOff>993568</xdr:colOff>
      <xdr:row>26</xdr:row>
      <xdr:rowOff>228763</xdr:rowOff>
    </xdr:from>
    <xdr:to>
      <xdr:col>3</xdr:col>
      <xdr:colOff>1562389</xdr:colOff>
      <xdr:row>26</xdr:row>
      <xdr:rowOff>876992</xdr:rowOff>
    </xdr:to>
    <xdr:pic>
      <xdr:nvPicPr>
        <xdr:cNvPr id="222" name="Obraz 221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6780645" y="25565263"/>
          <a:ext cx="568821" cy="648229"/>
        </a:xfrm>
        <a:prstGeom prst="rect">
          <a:avLst/>
        </a:prstGeom>
      </xdr:spPr>
    </xdr:pic>
    <xdr:clientData/>
  </xdr:twoCellAnchor>
  <xdr:twoCellAnchor>
    <xdr:from>
      <xdr:col>3</xdr:col>
      <xdr:colOff>1046345</xdr:colOff>
      <xdr:row>27</xdr:row>
      <xdr:rowOff>273315</xdr:rowOff>
    </xdr:from>
    <xdr:to>
      <xdr:col>3</xdr:col>
      <xdr:colOff>1404254</xdr:colOff>
      <xdr:row>27</xdr:row>
      <xdr:rowOff>927365</xdr:rowOff>
    </xdr:to>
    <xdr:pic>
      <xdr:nvPicPr>
        <xdr:cNvPr id="224" name="Obraz 223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6833422" y="26752815"/>
          <a:ext cx="357909" cy="654050"/>
        </a:xfrm>
        <a:prstGeom prst="rect">
          <a:avLst/>
        </a:prstGeom>
      </xdr:spPr>
    </xdr:pic>
    <xdr:clientData/>
  </xdr:twoCellAnchor>
  <xdr:twoCellAnchor>
    <xdr:from>
      <xdr:col>3</xdr:col>
      <xdr:colOff>931333</xdr:colOff>
      <xdr:row>30</xdr:row>
      <xdr:rowOff>84666</xdr:rowOff>
    </xdr:from>
    <xdr:to>
      <xdr:col>3</xdr:col>
      <xdr:colOff>1449916</xdr:colOff>
      <xdr:row>30</xdr:row>
      <xdr:rowOff>1515241</xdr:rowOff>
    </xdr:to>
    <xdr:pic>
      <xdr:nvPicPr>
        <xdr:cNvPr id="232" name="Obraz 231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27125083" y="162333516"/>
          <a:ext cx="518583" cy="1430575"/>
        </a:xfrm>
        <a:prstGeom prst="rect">
          <a:avLst/>
        </a:prstGeom>
      </xdr:spPr>
    </xdr:pic>
    <xdr:clientData/>
  </xdr:twoCellAnchor>
  <xdr:twoCellAnchor>
    <xdr:from>
      <xdr:col>3</xdr:col>
      <xdr:colOff>1000532</xdr:colOff>
      <xdr:row>9</xdr:row>
      <xdr:rowOff>128629</xdr:rowOff>
    </xdr:from>
    <xdr:to>
      <xdr:col>3</xdr:col>
      <xdr:colOff>1505427</xdr:colOff>
      <xdr:row>9</xdr:row>
      <xdr:rowOff>881209</xdr:rowOff>
    </xdr:to>
    <xdr:pic>
      <xdr:nvPicPr>
        <xdr:cNvPr id="234" name="Obraz 233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16787609" y="8290821"/>
          <a:ext cx="504895" cy="752580"/>
        </a:xfrm>
        <a:prstGeom prst="rect">
          <a:avLst/>
        </a:prstGeom>
      </xdr:spPr>
    </xdr:pic>
    <xdr:clientData/>
  </xdr:twoCellAnchor>
  <xdr:twoCellAnchor>
    <xdr:from>
      <xdr:col>2</xdr:col>
      <xdr:colOff>5286374</xdr:colOff>
      <xdr:row>42</xdr:row>
      <xdr:rowOff>174624</xdr:rowOff>
    </xdr:from>
    <xdr:to>
      <xdr:col>5</xdr:col>
      <xdr:colOff>819011</xdr:colOff>
      <xdr:row>42</xdr:row>
      <xdr:rowOff>2444749</xdr:rowOff>
    </xdr:to>
    <xdr:pic>
      <xdr:nvPicPr>
        <xdr:cNvPr id="35" name="Obraz 34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9159874" y="51990624"/>
          <a:ext cx="9280387" cy="2270125"/>
        </a:xfrm>
        <a:prstGeom prst="rect">
          <a:avLst/>
        </a:prstGeom>
      </xdr:spPr>
    </xdr:pic>
    <xdr:clientData/>
  </xdr:twoCellAnchor>
  <xdr:twoCellAnchor>
    <xdr:from>
      <xdr:col>2</xdr:col>
      <xdr:colOff>5302250</xdr:colOff>
      <xdr:row>41</xdr:row>
      <xdr:rowOff>142874</xdr:rowOff>
    </xdr:from>
    <xdr:to>
      <xdr:col>5</xdr:col>
      <xdr:colOff>959752</xdr:colOff>
      <xdr:row>41</xdr:row>
      <xdr:rowOff>2317749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9175750" y="49323624"/>
          <a:ext cx="9405252" cy="2174875"/>
        </a:xfrm>
        <a:prstGeom prst="rect">
          <a:avLst/>
        </a:prstGeom>
      </xdr:spPr>
    </xdr:pic>
    <xdr:clientData/>
  </xdr:twoCellAnchor>
  <xdr:twoCellAnchor>
    <xdr:from>
      <xdr:col>2</xdr:col>
      <xdr:colOff>8128000</xdr:colOff>
      <xdr:row>43</xdr:row>
      <xdr:rowOff>253999</xdr:rowOff>
    </xdr:from>
    <xdr:to>
      <xdr:col>7</xdr:col>
      <xdr:colOff>238125</xdr:colOff>
      <xdr:row>43</xdr:row>
      <xdr:rowOff>2575310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2001500" y="54705249"/>
          <a:ext cx="9271000" cy="232131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a133" displayName="Tabela133" ref="A2:L37" totalsRowShown="0" headerRowDxfId="16" dataDxfId="14" headerRowBorderDxfId="15" tableBorderDxfId="13" totalsRowBorderDxfId="12">
  <autoFilter ref="A2:L37"/>
  <sortState ref="A2:I223">
    <sortCondition ref="A1:A223"/>
  </sortState>
  <tableColumns count="12">
    <tableColumn id="2" name="Lp." dataDxfId="11" dataCellStyle="Normalny 2"/>
    <tableColumn id="4" name="Nazwa produktu" dataDxfId="10"/>
    <tableColumn id="12" name="Opis produktu / Wymagania" dataDxfId="9"/>
    <tableColumn id="13" name="Zdjęcie - przykład obecnie stosowanego produktu" dataDxfId="8"/>
    <tableColumn id="7" name="Jednostka miary" dataDxfId="7" dataCellStyle="Normalny 2"/>
    <tableColumn id="1" name="Szacunkowe zapotrzebowanie_x000a_roczne produktu gotowego do użycia_x000a_ [kg / szt. / l]" dataDxfId="6" dataCellStyle="Normalny 2"/>
    <tableColumn id="6" name="Cena za opakowanie jednostkowe  _x000a_[zł]" dataDxfId="5" dataCellStyle="Normalny 2"/>
    <tableColumn id="30" name="Pojemność opakowania jednostkowego [kg / szt. / l]" dataDxfId="4" dataCellStyle="Normalny 2"/>
    <tableColumn id="20" name="Minimalna ilość oferowanego produktu potrzebna do uzyskania gotowego produktu (w przeliczeniu na litry) _x000a_ [ l ]" dataDxfId="3" dataCellStyle="Normalny 2"/>
    <tableColumn id="22" name="Ilość wody potrzebnej do wykonania roztworu (w przeliczeniu na litry)  _x000a_[ l ]" dataDxfId="2" dataCellStyle="Normalny 2"/>
    <tableColumn id="25" name="Cena za_x000a_ (1 kg /1 szt./ 1 litr)_x000a_ gotowego do użycia produktu/roztworu _x000a_[zł]" dataDxfId="1" dataCellStyle="Normalny 2">
      <calculatedColumnFormula>#REF!/#REF!</calculatedColumnFormula>
    </tableColumn>
    <tableColumn id="31" name="Wartość oferowanego produktu_x000a_ [zł]" dataDxfId="0" dataCellStyle="Normalny 2">
      <calculatedColumnFormula>Tabela133[[#This Row],[Cena za
 (1 kg /1 szt./ 1 litr)
 gotowego do użycia produktu/roztworu 
'[zł']]]*#REF!*Tabela133[[#This Row],[Szacunkowe zapotrzebowanie
roczne produktu gotowego do użycia
 '[kg / szt. / l']]]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57"/>
  <sheetViews>
    <sheetView showGridLines="0" tabSelected="1" view="pageBreakPreview" topLeftCell="A19" zoomScale="40" zoomScaleNormal="40" zoomScaleSheetLayoutView="40" workbookViewId="0">
      <selection activeCell="B57" sqref="B57"/>
    </sheetView>
  </sheetViews>
  <sheetFormatPr defaultColWidth="9.140625" defaultRowHeight="18" x14ac:dyDescent="0.25"/>
  <cols>
    <col min="1" max="1" width="7.85546875" style="16" customWidth="1"/>
    <col min="2" max="2" width="50.28515625" style="1" customWidth="1"/>
    <col min="3" max="3" width="148.5703125" style="1" customWidth="1"/>
    <col min="4" max="4" width="35.28515625" style="1" customWidth="1"/>
    <col min="5" max="5" width="14.42578125" style="1" customWidth="1"/>
    <col min="6" max="6" width="30.7109375" style="20" customWidth="1"/>
    <col min="7" max="7" width="20.5703125" style="20" customWidth="1"/>
    <col min="8" max="8" width="22.5703125" style="20" customWidth="1"/>
    <col min="9" max="9" width="31.42578125" style="20" customWidth="1"/>
    <col min="10" max="10" width="30" style="20" customWidth="1"/>
    <col min="11" max="11" width="27.5703125" style="20" customWidth="1"/>
    <col min="12" max="12" width="27.28515625" style="20" customWidth="1"/>
    <col min="13" max="16384" width="9.140625" style="20"/>
  </cols>
  <sheetData>
    <row r="1" spans="1:16" s="48" customFormat="1" ht="43.5" customHeight="1" thickBot="1" x14ac:dyDescent="0.3">
      <c r="A1" s="46"/>
      <c r="B1" s="47"/>
      <c r="C1" s="47"/>
      <c r="D1" s="47"/>
      <c r="E1" s="47"/>
      <c r="L1" s="49" t="s">
        <v>77</v>
      </c>
    </row>
    <row r="2" spans="1:16" s="50" customFormat="1" ht="143.25" customHeight="1" thickBot="1" x14ac:dyDescent="0.3">
      <c r="A2" s="12" t="s">
        <v>24</v>
      </c>
      <c r="B2" s="12" t="s">
        <v>63</v>
      </c>
      <c r="C2" s="12" t="s">
        <v>64</v>
      </c>
      <c r="D2" s="12" t="s">
        <v>40</v>
      </c>
      <c r="E2" s="13" t="s">
        <v>23</v>
      </c>
      <c r="F2" s="13" t="s">
        <v>88</v>
      </c>
      <c r="G2" s="14" t="s">
        <v>82</v>
      </c>
      <c r="H2" s="14" t="s">
        <v>85</v>
      </c>
      <c r="I2" s="14" t="s">
        <v>86</v>
      </c>
      <c r="J2" s="14" t="s">
        <v>87</v>
      </c>
      <c r="K2" s="12" t="s">
        <v>78</v>
      </c>
      <c r="L2" s="15" t="s">
        <v>79</v>
      </c>
    </row>
    <row r="3" spans="1:16" ht="69.95" customHeight="1" x14ac:dyDescent="0.25">
      <c r="A3" s="17">
        <v>1</v>
      </c>
      <c r="B3" s="24" t="s">
        <v>25</v>
      </c>
      <c r="C3" s="9" t="s">
        <v>31</v>
      </c>
      <c r="D3" s="21"/>
      <c r="E3" s="10" t="s">
        <v>80</v>
      </c>
      <c r="F3" s="36">
        <v>1000</v>
      </c>
      <c r="G3" s="40"/>
      <c r="H3" s="41"/>
      <c r="I3" s="41"/>
      <c r="J3" s="41"/>
      <c r="K3" s="54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3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3" s="48"/>
      <c r="N3" s="48"/>
      <c r="O3" s="48"/>
      <c r="P3" s="48"/>
    </row>
    <row r="4" spans="1:16" ht="69" customHeight="1" x14ac:dyDescent="0.25">
      <c r="A4" s="18">
        <v>2</v>
      </c>
      <c r="B4" s="25" t="s">
        <v>0</v>
      </c>
      <c r="C4" s="3" t="s">
        <v>47</v>
      </c>
      <c r="D4" s="22"/>
      <c r="E4" s="4" t="s">
        <v>80</v>
      </c>
      <c r="F4" s="5">
        <v>1000</v>
      </c>
      <c r="G4" s="42"/>
      <c r="H4" s="43"/>
      <c r="I4" s="43"/>
      <c r="J4" s="43"/>
      <c r="K4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4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4" s="48"/>
      <c r="N4" s="48"/>
      <c r="O4" s="48"/>
      <c r="P4" s="48"/>
    </row>
    <row r="5" spans="1:16" ht="89.25" customHeight="1" x14ac:dyDescent="0.25">
      <c r="A5" s="18">
        <v>3</v>
      </c>
      <c r="B5" s="25" t="s">
        <v>8</v>
      </c>
      <c r="C5" s="3" t="s">
        <v>71</v>
      </c>
      <c r="D5" s="22"/>
      <c r="E5" s="4" t="s">
        <v>84</v>
      </c>
      <c r="F5" s="5">
        <v>1000</v>
      </c>
      <c r="G5" s="42"/>
      <c r="H5" s="43"/>
      <c r="I5" s="43"/>
      <c r="J5" s="43"/>
      <c r="K5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5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5" s="48"/>
      <c r="N5" s="48"/>
      <c r="O5" s="48"/>
      <c r="P5" s="48"/>
    </row>
    <row r="6" spans="1:16" ht="80.099999999999994" customHeight="1" x14ac:dyDescent="0.25">
      <c r="A6" s="18">
        <v>4</v>
      </c>
      <c r="B6" s="25" t="s">
        <v>68</v>
      </c>
      <c r="C6" s="3" t="s">
        <v>72</v>
      </c>
      <c r="D6" s="22"/>
      <c r="E6" s="4" t="s">
        <v>81</v>
      </c>
      <c r="F6" s="5">
        <v>400000</v>
      </c>
      <c r="G6" s="42"/>
      <c r="H6" s="43"/>
      <c r="I6" s="43"/>
      <c r="J6" s="43"/>
      <c r="K6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6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6" s="48"/>
      <c r="N6" s="48"/>
      <c r="O6" s="48"/>
      <c r="P6" s="48"/>
    </row>
    <row r="7" spans="1:16" ht="66" customHeight="1" x14ac:dyDescent="0.25">
      <c r="A7" s="18">
        <v>5</v>
      </c>
      <c r="B7" s="26" t="s">
        <v>43</v>
      </c>
      <c r="C7" s="3" t="s">
        <v>73</v>
      </c>
      <c r="D7" s="22"/>
      <c r="E7" s="4" t="s">
        <v>81</v>
      </c>
      <c r="F7" s="5">
        <v>800000</v>
      </c>
      <c r="G7" s="42"/>
      <c r="H7" s="43"/>
      <c r="I7" s="43"/>
      <c r="J7" s="43"/>
      <c r="K7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7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7" s="48"/>
      <c r="N7" s="48"/>
      <c r="O7" s="48"/>
      <c r="P7" s="48"/>
    </row>
    <row r="8" spans="1:16" ht="85.5" customHeight="1" x14ac:dyDescent="0.25">
      <c r="A8" s="18">
        <v>6</v>
      </c>
      <c r="B8" s="26" t="s">
        <v>69</v>
      </c>
      <c r="C8" s="3" t="s">
        <v>74</v>
      </c>
      <c r="D8" s="23"/>
      <c r="E8" s="4" t="s">
        <v>81</v>
      </c>
      <c r="F8" s="5">
        <v>400000</v>
      </c>
      <c r="G8" s="42"/>
      <c r="H8" s="43"/>
      <c r="I8" s="43"/>
      <c r="J8" s="43"/>
      <c r="K8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8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8" s="48"/>
      <c r="N8" s="48"/>
      <c r="O8" s="48"/>
      <c r="P8" s="48"/>
    </row>
    <row r="9" spans="1:16" ht="105" customHeight="1" x14ac:dyDescent="0.25">
      <c r="A9" s="18">
        <v>7</v>
      </c>
      <c r="B9" s="26" t="s">
        <v>70</v>
      </c>
      <c r="C9" s="3" t="s">
        <v>75</v>
      </c>
      <c r="D9" s="23"/>
      <c r="E9" s="4" t="s">
        <v>81</v>
      </c>
      <c r="F9" s="5">
        <v>600000</v>
      </c>
      <c r="G9" s="42"/>
      <c r="H9" s="43"/>
      <c r="I9" s="43"/>
      <c r="J9" s="43"/>
      <c r="K9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9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9" s="48"/>
      <c r="N9" s="48"/>
      <c r="O9" s="48"/>
      <c r="P9" s="48"/>
    </row>
    <row r="10" spans="1:16" ht="79.5" customHeight="1" x14ac:dyDescent="0.25">
      <c r="A10" s="18">
        <v>8</v>
      </c>
      <c r="B10" s="25" t="s">
        <v>18</v>
      </c>
      <c r="C10" s="2" t="s">
        <v>55</v>
      </c>
      <c r="D10" s="22"/>
      <c r="E10" s="4" t="s">
        <v>81</v>
      </c>
      <c r="F10" s="5">
        <v>100</v>
      </c>
      <c r="G10" s="42"/>
      <c r="H10" s="43"/>
      <c r="I10" s="43"/>
      <c r="J10" s="43"/>
      <c r="K10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0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0" s="48"/>
      <c r="N10" s="48"/>
      <c r="O10" s="48"/>
      <c r="P10" s="48"/>
    </row>
    <row r="11" spans="1:16" ht="79.5" customHeight="1" x14ac:dyDescent="0.25">
      <c r="A11" s="18">
        <v>9</v>
      </c>
      <c r="B11" s="25" t="s">
        <v>16</v>
      </c>
      <c r="C11" s="3" t="s">
        <v>57</v>
      </c>
      <c r="D11" s="22"/>
      <c r="E11" s="4" t="s">
        <v>81</v>
      </c>
      <c r="F11" s="5">
        <v>25000</v>
      </c>
      <c r="G11" s="42"/>
      <c r="H11" s="43"/>
      <c r="I11" s="43"/>
      <c r="J11" s="43"/>
      <c r="K11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1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1" s="48"/>
      <c r="N11" s="48"/>
      <c r="O11" s="48"/>
      <c r="P11" s="48"/>
    </row>
    <row r="12" spans="1:16" ht="87" customHeight="1" x14ac:dyDescent="0.25">
      <c r="A12" s="18">
        <v>10</v>
      </c>
      <c r="B12" s="25" t="s">
        <v>17</v>
      </c>
      <c r="C12" s="3" t="s">
        <v>28</v>
      </c>
      <c r="D12" s="22"/>
      <c r="E12" s="4" t="s">
        <v>81</v>
      </c>
      <c r="F12" s="5">
        <v>20000</v>
      </c>
      <c r="G12" s="42"/>
      <c r="H12" s="43"/>
      <c r="I12" s="43"/>
      <c r="J12" s="43"/>
      <c r="K12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2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2" s="48"/>
      <c r="N12" s="48"/>
      <c r="O12" s="48"/>
      <c r="P12" s="48"/>
    </row>
    <row r="13" spans="1:16" ht="76.5" customHeight="1" x14ac:dyDescent="0.25">
      <c r="A13" s="18">
        <v>11</v>
      </c>
      <c r="B13" s="25" t="s">
        <v>1</v>
      </c>
      <c r="C13" s="3" t="s">
        <v>58</v>
      </c>
      <c r="D13" s="22"/>
      <c r="E13" s="4" t="s">
        <v>81</v>
      </c>
      <c r="F13" s="5">
        <v>35000</v>
      </c>
      <c r="G13" s="42"/>
      <c r="H13" s="43"/>
      <c r="I13" s="43"/>
      <c r="J13" s="43"/>
      <c r="K13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3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3" s="48"/>
      <c r="N13" s="48"/>
      <c r="O13" s="48"/>
      <c r="P13" s="48"/>
    </row>
    <row r="14" spans="1:16" ht="90" customHeight="1" x14ac:dyDescent="0.25">
      <c r="A14" s="18">
        <v>12</v>
      </c>
      <c r="B14" s="25" t="s">
        <v>2</v>
      </c>
      <c r="C14" s="2" t="s">
        <v>56</v>
      </c>
      <c r="D14" s="22"/>
      <c r="E14" s="4" t="s">
        <v>81</v>
      </c>
      <c r="F14" s="5">
        <v>300</v>
      </c>
      <c r="G14" s="42"/>
      <c r="H14" s="43"/>
      <c r="I14" s="43"/>
      <c r="J14" s="43"/>
      <c r="K14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4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4" s="48"/>
      <c r="N14" s="48"/>
      <c r="O14" s="48"/>
      <c r="P14" s="48"/>
    </row>
    <row r="15" spans="1:16" ht="61.5" customHeight="1" x14ac:dyDescent="0.25">
      <c r="A15" s="18">
        <v>13</v>
      </c>
      <c r="B15" s="25" t="s">
        <v>3</v>
      </c>
      <c r="C15" s="3" t="s">
        <v>36</v>
      </c>
      <c r="D15" s="22"/>
      <c r="E15" s="4" t="s">
        <v>80</v>
      </c>
      <c r="F15" s="5">
        <v>350000</v>
      </c>
      <c r="G15" s="42"/>
      <c r="H15" s="43"/>
      <c r="I15" s="43"/>
      <c r="J15" s="43"/>
      <c r="K15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5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5" s="48"/>
      <c r="N15" s="48"/>
      <c r="O15" s="48"/>
      <c r="P15" s="48"/>
    </row>
    <row r="16" spans="1:16" ht="72" customHeight="1" x14ac:dyDescent="0.25">
      <c r="A16" s="18">
        <v>14</v>
      </c>
      <c r="B16" s="25" t="s">
        <v>20</v>
      </c>
      <c r="C16" s="3" t="s">
        <v>29</v>
      </c>
      <c r="D16" s="22"/>
      <c r="E16" s="4" t="s">
        <v>80</v>
      </c>
      <c r="F16" s="5">
        <v>250000</v>
      </c>
      <c r="G16" s="42"/>
      <c r="H16" s="43"/>
      <c r="I16" s="43"/>
      <c r="J16" s="43"/>
      <c r="K16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6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6" s="48"/>
      <c r="N16" s="48"/>
      <c r="O16" s="48"/>
      <c r="P16" s="48"/>
    </row>
    <row r="17" spans="1:16" ht="72" x14ac:dyDescent="0.25">
      <c r="A17" s="18">
        <v>15</v>
      </c>
      <c r="B17" s="25" t="s">
        <v>14</v>
      </c>
      <c r="C17" s="3" t="s">
        <v>44</v>
      </c>
      <c r="D17" s="22"/>
      <c r="E17" s="4" t="s">
        <v>84</v>
      </c>
      <c r="F17" s="5">
        <v>150000</v>
      </c>
      <c r="G17" s="42"/>
      <c r="H17" s="43"/>
      <c r="I17" s="43"/>
      <c r="J17" s="43"/>
      <c r="K17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7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7" s="48"/>
      <c r="N17" s="48"/>
      <c r="O17" s="48"/>
      <c r="P17" s="48"/>
    </row>
    <row r="18" spans="1:16" ht="90" x14ac:dyDescent="0.25">
      <c r="A18" s="18">
        <v>16</v>
      </c>
      <c r="B18" s="25" t="s">
        <v>7</v>
      </c>
      <c r="C18" s="3" t="s">
        <v>37</v>
      </c>
      <c r="D18" s="22"/>
      <c r="E18" s="4" t="s">
        <v>84</v>
      </c>
      <c r="F18" s="5">
        <v>100000</v>
      </c>
      <c r="G18" s="42"/>
      <c r="H18" s="43"/>
      <c r="I18" s="43"/>
      <c r="J18" s="43"/>
      <c r="K18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8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8" s="48"/>
      <c r="N18" s="48"/>
      <c r="O18" s="48"/>
      <c r="P18" s="48"/>
    </row>
    <row r="19" spans="1:16" ht="72" x14ac:dyDescent="0.25">
      <c r="A19" s="18">
        <v>17</v>
      </c>
      <c r="B19" s="25" t="s">
        <v>21</v>
      </c>
      <c r="C19" s="3" t="s">
        <v>32</v>
      </c>
      <c r="D19" s="22"/>
      <c r="E19" s="4" t="s">
        <v>84</v>
      </c>
      <c r="F19" s="5">
        <v>5000</v>
      </c>
      <c r="G19" s="42"/>
      <c r="H19" s="43"/>
      <c r="I19" s="43"/>
      <c r="J19" s="43"/>
      <c r="K19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19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19" s="48"/>
      <c r="N19" s="48"/>
      <c r="O19" s="48"/>
      <c r="P19" s="48"/>
    </row>
    <row r="20" spans="1:16" ht="72" x14ac:dyDescent="0.25">
      <c r="A20" s="18">
        <v>18</v>
      </c>
      <c r="B20" s="27" t="s">
        <v>15</v>
      </c>
      <c r="C20" s="3" t="s">
        <v>33</v>
      </c>
      <c r="D20" s="22"/>
      <c r="E20" s="4" t="s">
        <v>84</v>
      </c>
      <c r="F20" s="5">
        <v>5000</v>
      </c>
      <c r="G20" s="42"/>
      <c r="H20" s="43"/>
      <c r="I20" s="43"/>
      <c r="J20" s="43"/>
      <c r="K20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0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0" s="48"/>
      <c r="N20" s="48"/>
      <c r="O20" s="48"/>
      <c r="P20" s="48"/>
    </row>
    <row r="21" spans="1:16" ht="90" x14ac:dyDescent="0.25">
      <c r="A21" s="18">
        <v>19</v>
      </c>
      <c r="B21" s="25" t="s">
        <v>11</v>
      </c>
      <c r="C21" s="3" t="s">
        <v>30</v>
      </c>
      <c r="D21" s="22"/>
      <c r="E21" s="4" t="s">
        <v>84</v>
      </c>
      <c r="F21" s="5">
        <v>4000</v>
      </c>
      <c r="G21" s="42"/>
      <c r="H21" s="43"/>
      <c r="I21" s="43"/>
      <c r="J21" s="43"/>
      <c r="K21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1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1" s="48"/>
      <c r="N21" s="48"/>
      <c r="O21" s="48"/>
      <c r="P21" s="48"/>
    </row>
    <row r="22" spans="1:16" ht="106.5" customHeight="1" x14ac:dyDescent="0.25">
      <c r="A22" s="18">
        <v>20</v>
      </c>
      <c r="B22" s="25" t="s">
        <v>27</v>
      </c>
      <c r="C22" s="3" t="s">
        <v>53</v>
      </c>
      <c r="D22" s="22"/>
      <c r="E22" s="4" t="s">
        <v>84</v>
      </c>
      <c r="F22" s="5">
        <v>25000</v>
      </c>
      <c r="G22" s="42"/>
      <c r="H22" s="43"/>
      <c r="I22" s="43"/>
      <c r="J22" s="43"/>
      <c r="K22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2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2" s="48"/>
      <c r="N22" s="48"/>
      <c r="O22" s="48"/>
      <c r="P22" s="48"/>
    </row>
    <row r="23" spans="1:16" ht="111" customHeight="1" x14ac:dyDescent="0.25">
      <c r="A23" s="18">
        <v>21</v>
      </c>
      <c r="B23" s="25" t="s">
        <v>41</v>
      </c>
      <c r="C23" s="3" t="s">
        <v>59</v>
      </c>
      <c r="D23" s="22"/>
      <c r="E23" s="4" t="s">
        <v>84</v>
      </c>
      <c r="F23" s="5">
        <v>1200000</v>
      </c>
      <c r="G23" s="42"/>
      <c r="H23" s="43"/>
      <c r="I23" s="43"/>
      <c r="J23" s="43"/>
      <c r="K23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3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3" s="48"/>
      <c r="N23" s="48"/>
      <c r="O23" s="48"/>
      <c r="P23" s="48"/>
    </row>
    <row r="24" spans="1:16" ht="129.94999999999999" customHeight="1" x14ac:dyDescent="0.25">
      <c r="A24" s="18">
        <v>22</v>
      </c>
      <c r="B24" s="25" t="s">
        <v>10</v>
      </c>
      <c r="C24" s="2" t="s">
        <v>51</v>
      </c>
      <c r="D24" s="22"/>
      <c r="E24" s="4" t="s">
        <v>84</v>
      </c>
      <c r="F24" s="5">
        <v>5000</v>
      </c>
      <c r="G24" s="42"/>
      <c r="H24" s="43"/>
      <c r="I24" s="43"/>
      <c r="J24" s="43"/>
      <c r="K24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4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4" s="48"/>
      <c r="N24" s="48"/>
      <c r="O24" s="48"/>
      <c r="P24" s="48"/>
    </row>
    <row r="25" spans="1:16" ht="76.5" customHeight="1" x14ac:dyDescent="0.25">
      <c r="A25" s="18">
        <v>23</v>
      </c>
      <c r="B25" s="25" t="s">
        <v>42</v>
      </c>
      <c r="C25" s="3" t="s">
        <v>45</v>
      </c>
      <c r="D25" s="22"/>
      <c r="E25" s="4" t="s">
        <v>84</v>
      </c>
      <c r="F25" s="5">
        <v>65000</v>
      </c>
      <c r="G25" s="42"/>
      <c r="H25" s="43"/>
      <c r="I25" s="43"/>
      <c r="J25" s="43"/>
      <c r="K25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5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5" s="48"/>
      <c r="N25" s="48"/>
      <c r="O25" s="48"/>
      <c r="P25" s="48"/>
    </row>
    <row r="26" spans="1:16" ht="112.5" customHeight="1" x14ac:dyDescent="0.25">
      <c r="A26" s="18">
        <v>24</v>
      </c>
      <c r="B26" s="25" t="s">
        <v>6</v>
      </c>
      <c r="C26" s="2" t="s">
        <v>48</v>
      </c>
      <c r="D26" s="22"/>
      <c r="E26" s="4" t="s">
        <v>84</v>
      </c>
      <c r="F26" s="5">
        <v>4000</v>
      </c>
      <c r="G26" s="42"/>
      <c r="H26" s="43"/>
      <c r="I26" s="43"/>
      <c r="J26" s="43"/>
      <c r="K26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6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6" s="48"/>
      <c r="N26" s="48"/>
      <c r="O26" s="48"/>
      <c r="P26" s="48"/>
    </row>
    <row r="27" spans="1:16" ht="110.25" customHeight="1" x14ac:dyDescent="0.25">
      <c r="A27" s="18">
        <v>25</v>
      </c>
      <c r="B27" s="25" t="s">
        <v>9</v>
      </c>
      <c r="C27" s="6" t="s">
        <v>49</v>
      </c>
      <c r="D27" s="22"/>
      <c r="E27" s="4" t="s">
        <v>84</v>
      </c>
      <c r="F27" s="5">
        <v>8000000</v>
      </c>
      <c r="G27" s="42"/>
      <c r="H27" s="43"/>
      <c r="I27" s="43"/>
      <c r="J27" s="43"/>
      <c r="K27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7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7" s="48"/>
      <c r="N27" s="48"/>
      <c r="O27" s="48"/>
      <c r="P27" s="48"/>
    </row>
    <row r="28" spans="1:16" ht="90" x14ac:dyDescent="0.25">
      <c r="A28" s="18">
        <v>26</v>
      </c>
      <c r="B28" s="25" t="s">
        <v>13</v>
      </c>
      <c r="C28" s="2" t="s">
        <v>52</v>
      </c>
      <c r="D28" s="22"/>
      <c r="E28" s="4" t="s">
        <v>84</v>
      </c>
      <c r="F28" s="5">
        <v>3500000</v>
      </c>
      <c r="G28" s="42"/>
      <c r="H28" s="43"/>
      <c r="I28" s="43"/>
      <c r="J28" s="43"/>
      <c r="K28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8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8" s="48"/>
      <c r="N28" s="48"/>
      <c r="O28" s="48"/>
      <c r="P28" s="48"/>
    </row>
    <row r="29" spans="1:16" ht="90.75" customHeight="1" x14ac:dyDescent="0.25">
      <c r="A29" s="18">
        <v>27</v>
      </c>
      <c r="B29" s="25" t="s">
        <v>4</v>
      </c>
      <c r="C29" s="3" t="s">
        <v>60</v>
      </c>
      <c r="D29" s="22"/>
      <c r="E29" s="4" t="s">
        <v>84</v>
      </c>
      <c r="F29" s="5">
        <v>25000000</v>
      </c>
      <c r="G29" s="42"/>
      <c r="H29" s="43"/>
      <c r="I29" s="43"/>
      <c r="J29" s="43"/>
      <c r="K29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29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29" s="48"/>
      <c r="N29" s="48"/>
      <c r="O29" s="48"/>
      <c r="P29" s="48"/>
    </row>
    <row r="30" spans="1:16" ht="86.45" customHeight="1" x14ac:dyDescent="0.25">
      <c r="A30" s="18">
        <v>28</v>
      </c>
      <c r="B30" s="25" t="s">
        <v>12</v>
      </c>
      <c r="C30" s="3" t="s">
        <v>61</v>
      </c>
      <c r="D30" s="22"/>
      <c r="E30" s="4" t="s">
        <v>84</v>
      </c>
      <c r="F30" s="5">
        <v>4000000</v>
      </c>
      <c r="G30" s="42"/>
      <c r="H30" s="43"/>
      <c r="I30" s="43"/>
      <c r="J30" s="43"/>
      <c r="K30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30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30" s="48"/>
      <c r="N30" s="48"/>
      <c r="O30" s="48"/>
      <c r="P30" s="48"/>
    </row>
    <row r="31" spans="1:16" ht="86.45" customHeight="1" x14ac:dyDescent="0.25">
      <c r="A31" s="18">
        <v>29</v>
      </c>
      <c r="B31" s="27" t="s">
        <v>26</v>
      </c>
      <c r="C31" s="2" t="s">
        <v>50</v>
      </c>
      <c r="D31" s="22"/>
      <c r="E31" s="4" t="s">
        <v>84</v>
      </c>
      <c r="F31" s="5">
        <v>14000000</v>
      </c>
      <c r="G31" s="42"/>
      <c r="H31" s="43"/>
      <c r="I31" s="43"/>
      <c r="J31" s="43"/>
      <c r="K31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31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31" s="48"/>
      <c r="N31" s="48"/>
      <c r="O31" s="48"/>
      <c r="P31" s="48"/>
    </row>
    <row r="32" spans="1:16" ht="148.5" customHeight="1" x14ac:dyDescent="0.25">
      <c r="A32" s="18">
        <v>30</v>
      </c>
      <c r="B32" s="27" t="s">
        <v>54</v>
      </c>
      <c r="C32" s="3" t="s">
        <v>76</v>
      </c>
      <c r="D32" s="23"/>
      <c r="E32" s="4" t="s">
        <v>81</v>
      </c>
      <c r="F32" s="5">
        <v>1500</v>
      </c>
      <c r="G32" s="42"/>
      <c r="H32" s="43"/>
      <c r="I32" s="43"/>
      <c r="J32" s="43"/>
      <c r="K32" s="38"/>
      <c r="L32" s="7"/>
      <c r="M32" s="48"/>
      <c r="N32" s="48"/>
      <c r="O32" s="48"/>
      <c r="P32" s="48"/>
    </row>
    <row r="33" spans="1:16" ht="91.5" customHeight="1" x14ac:dyDescent="0.25">
      <c r="A33" s="18">
        <v>31</v>
      </c>
      <c r="B33" s="25" t="s">
        <v>5</v>
      </c>
      <c r="C33" s="3" t="s">
        <v>34</v>
      </c>
      <c r="D33" s="22"/>
      <c r="E33" s="4" t="s">
        <v>84</v>
      </c>
      <c r="F33" s="5">
        <v>30000000</v>
      </c>
      <c r="G33" s="42"/>
      <c r="H33" s="43"/>
      <c r="I33" s="43"/>
      <c r="J33" s="43"/>
      <c r="K33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33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33" s="48"/>
      <c r="N33" s="48"/>
      <c r="O33" s="48"/>
      <c r="P33" s="48"/>
    </row>
    <row r="34" spans="1:16" ht="106.5" customHeight="1" x14ac:dyDescent="0.25">
      <c r="A34" s="18">
        <v>32</v>
      </c>
      <c r="B34" s="27" t="s">
        <v>19</v>
      </c>
      <c r="C34" s="2" t="s">
        <v>46</v>
      </c>
      <c r="D34" s="22"/>
      <c r="E34" s="4" t="s">
        <v>84</v>
      </c>
      <c r="F34" s="8">
        <v>210000</v>
      </c>
      <c r="G34" s="42"/>
      <c r="H34" s="43"/>
      <c r="I34" s="43"/>
      <c r="J34" s="43"/>
      <c r="K34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34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34" s="48"/>
      <c r="N34" s="48"/>
      <c r="O34" s="48"/>
      <c r="P34" s="48"/>
    </row>
    <row r="35" spans="1:16" ht="93.95" customHeight="1" x14ac:dyDescent="0.25">
      <c r="A35" s="18">
        <v>33</v>
      </c>
      <c r="B35" s="27" t="s">
        <v>38</v>
      </c>
      <c r="C35" s="2" t="s">
        <v>39</v>
      </c>
      <c r="D35" s="22"/>
      <c r="E35" s="4" t="s">
        <v>84</v>
      </c>
      <c r="F35" s="8">
        <v>10000</v>
      </c>
      <c r="G35" s="44"/>
      <c r="H35" s="43"/>
      <c r="I35" s="43"/>
      <c r="J35" s="43"/>
      <c r="K35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35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35" s="48"/>
      <c r="N35" s="48"/>
      <c r="O35" s="48"/>
      <c r="P35" s="48"/>
    </row>
    <row r="36" spans="1:16" ht="82.5" customHeight="1" thickBot="1" x14ac:dyDescent="0.3">
      <c r="A36" s="18">
        <v>34</v>
      </c>
      <c r="B36" s="27" t="s">
        <v>22</v>
      </c>
      <c r="C36" s="3" t="s">
        <v>35</v>
      </c>
      <c r="D36" s="22"/>
      <c r="E36" s="4" t="s">
        <v>84</v>
      </c>
      <c r="F36" s="5">
        <v>2500</v>
      </c>
      <c r="G36" s="42"/>
      <c r="H36" s="43"/>
      <c r="I36" s="43"/>
      <c r="J36" s="43"/>
      <c r="K36" s="37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L36" s="11" t="e">
        <f>Tabela133[[#This Row],[Cena za
 (1 kg /1 szt./ 1 litr)
 gotowego do użycia produktu/roztworu 
'[zł']]]*Tabela133[[#This Row],[Szacunkowe zapotrzebowanie
roczne produktu gotowego do użycia
 '[kg / szt. / l']]]</f>
        <v>#DIV/0!</v>
      </c>
      <c r="M36" s="48"/>
      <c r="N36" s="48"/>
      <c r="O36" s="48"/>
      <c r="P36" s="48"/>
    </row>
    <row r="37" spans="1:16" s="53" customFormat="1" ht="60.95" customHeight="1" thickBot="1" x14ac:dyDescent="0.3">
      <c r="A37" s="28"/>
      <c r="B37" s="28"/>
      <c r="C37" s="29"/>
      <c r="D37" s="30"/>
      <c r="E37" s="31"/>
      <c r="F37" s="32"/>
      <c r="G37" s="30"/>
      <c r="H37" s="33"/>
      <c r="I37" s="33"/>
      <c r="J37" s="33"/>
      <c r="K37" s="34"/>
      <c r="L37" s="35" t="str">
        <f>IFERROR(SUM(L3:L36),"prosimy o uzupełnienie wszystkich pól")</f>
        <v>prosimy o uzupełnienie wszystkich pól</v>
      </c>
    </row>
    <row r="38" spans="1:16" s="53" customFormat="1" x14ac:dyDescent="0.25">
      <c r="A38" s="51"/>
      <c r="B38" s="52"/>
      <c r="C38" s="52"/>
      <c r="D38" s="52"/>
      <c r="E38" s="52"/>
    </row>
    <row r="39" spans="1:16" s="48" customFormat="1" ht="40.5" customHeight="1" thickBot="1" x14ac:dyDescent="0.3">
      <c r="A39" s="46"/>
      <c r="B39" s="39" t="s">
        <v>62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1:16" ht="409.6" customHeight="1" thickBot="1" x14ac:dyDescent="0.3">
      <c r="B40" s="55" t="s">
        <v>83</v>
      </c>
      <c r="C40" s="56"/>
      <c r="D40" s="56"/>
      <c r="E40" s="56"/>
      <c r="F40" s="56"/>
      <c r="G40" s="56"/>
      <c r="H40" s="56"/>
      <c r="I40" s="56"/>
      <c r="J40" s="56"/>
      <c r="K40" s="57"/>
    </row>
    <row r="41" spans="1:16" ht="408.75" customHeight="1" thickBot="1" x14ac:dyDescent="0.3">
      <c r="B41" s="58" t="s">
        <v>89</v>
      </c>
      <c r="C41" s="56"/>
      <c r="D41" s="56"/>
      <c r="E41" s="56"/>
      <c r="F41" s="56"/>
      <c r="G41" s="56"/>
      <c r="H41" s="56"/>
      <c r="I41" s="56"/>
      <c r="J41" s="56"/>
      <c r="K41" s="57"/>
    </row>
    <row r="42" spans="1:16" ht="207" customHeight="1" thickBot="1" x14ac:dyDescent="0.3">
      <c r="B42" s="55" t="s">
        <v>66</v>
      </c>
      <c r="C42" s="56"/>
      <c r="D42" s="56"/>
      <c r="E42" s="56"/>
      <c r="F42" s="56"/>
      <c r="G42" s="56"/>
      <c r="H42" s="56"/>
      <c r="I42" s="56"/>
      <c r="J42" s="56"/>
      <c r="K42" s="57"/>
    </row>
    <row r="43" spans="1:16" ht="207" customHeight="1" thickBot="1" x14ac:dyDescent="0.3">
      <c r="B43" s="55" t="s">
        <v>65</v>
      </c>
      <c r="C43" s="56"/>
      <c r="D43" s="56"/>
      <c r="E43" s="56"/>
      <c r="F43" s="56"/>
      <c r="G43" s="56"/>
      <c r="H43" s="56"/>
      <c r="I43" s="56"/>
      <c r="J43" s="56"/>
      <c r="K43" s="57"/>
    </row>
    <row r="44" spans="1:16" ht="216" customHeight="1" thickBot="1" x14ac:dyDescent="0.3">
      <c r="B44" s="55" t="s">
        <v>67</v>
      </c>
      <c r="C44" s="56"/>
      <c r="D44" s="56"/>
      <c r="E44" s="56"/>
      <c r="F44" s="56"/>
      <c r="G44" s="56"/>
      <c r="H44" s="56"/>
      <c r="I44" s="56"/>
      <c r="J44" s="56"/>
      <c r="K44" s="57"/>
    </row>
    <row r="57" spans="2:2" ht="321.75" customHeight="1" x14ac:dyDescent="0.25">
      <c r="B57" s="45"/>
    </row>
  </sheetData>
  <sheetProtection password="84D8" sheet="1" formatCells="0" formatColumns="0" formatRows="0" sort="0" autoFilter="0" pivotTables="0"/>
  <mergeCells count="5">
    <mergeCell ref="B40:K40"/>
    <mergeCell ref="B41:K41"/>
    <mergeCell ref="B42:K42"/>
    <mergeCell ref="B44:K44"/>
    <mergeCell ref="B43:K43"/>
  </mergeCells>
  <printOptions horizontalCentered="1"/>
  <pageMargins left="0.51181102362204722" right="0.51181102362204722" top="0.55118110236220474" bottom="0.35433070866141736" header="0.31496062992125984" footer="0.31496062992125984"/>
  <pageSetup paperSize="9" scale="20" fitToHeight="3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FO- Środki do wewnątrz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2025-03-26T10:09:44Z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Chemia - wersja 1A.xlsx</vt:lpwstr>
  </property>
</Properties>
</file>