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ane\kowalskare\Documents\ZAPYTANIA OFERTOWE 2025\2100119148 Umowy ramowe WinZip\RFP\"/>
    </mc:Choice>
  </mc:AlternateContent>
  <bookViews>
    <workbookView xWindow="45" yWindow="495" windowWidth="33555" windowHeight="19335"/>
  </bookViews>
  <sheets>
    <sheet name="Podsumowanie" sheetId="1" r:id="rId1"/>
  </sheets>
  <externalReferences>
    <externalReference r:id="rId2"/>
  </externalReferences>
  <definedNames>
    <definedName name="Recover">[1]Macro1!$A$72</definedName>
    <definedName name="TableName">"Dummy"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2" roundtripDataChecksum="43m9bKfRcHWvNxeqOs5p3YuzMj83BZ8HA8YueCgq/PU="/>
    </ext>
  </extLst>
</workbook>
</file>

<file path=xl/calcChain.xml><?xml version="1.0" encoding="utf-8"?>
<calcChain xmlns="http://schemas.openxmlformats.org/spreadsheetml/2006/main">
  <c r="F12" i="1" l="1"/>
  <c r="G12" i="1" s="1"/>
  <c r="F11" i="1"/>
  <c r="G11" i="1" s="1"/>
  <c r="G13" i="1" l="1"/>
</calcChain>
</file>

<file path=xl/sharedStrings.xml><?xml version="1.0" encoding="utf-8"?>
<sst xmlns="http://schemas.openxmlformats.org/spreadsheetml/2006/main" count="39" uniqueCount="38">
  <si>
    <t>Projekt:</t>
  </si>
  <si>
    <t>Dostawca:</t>
  </si>
  <si>
    <t>Data:</t>
  </si>
  <si>
    <t>Data ważności oferty</t>
  </si>
  <si>
    <t>L.p.</t>
  </si>
  <si>
    <t>WARTOŚĆ CAŁKOWITA:</t>
  </si>
  <si>
    <t>"WARTOŚĆ CAŁKOWITA" to wartość do wpisania na platformie Connect w pozycji "cena"</t>
  </si>
  <si>
    <t>PRODUKTY:</t>
  </si>
  <si>
    <t>SUBSKRYPCJE</t>
  </si>
  <si>
    <t>LP</t>
  </si>
  <si>
    <t>WARUNKI HANDLOWE DLA PRZYSZŁYCH ZAKUPÓW W RAMACH UMOWY RAMOWEJ*</t>
  </si>
  <si>
    <t>PROSIMY O WYPEŁNIENIE ŻÓŁTYCH PÓL</t>
  </si>
  <si>
    <t>Uwagi Dostawcy:</t>
  </si>
  <si>
    <t>DODATKOWE ZAŁOŻENIA:</t>
  </si>
  <si>
    <t>Wycena zakresu inicjalnego zgodnie z warunkami rabatowymi dla Umowy ramowej</t>
  </si>
  <si>
    <t>Wartość Netto [EUR]</t>
  </si>
  <si>
    <t>Waluta [EUR]</t>
  </si>
  <si>
    <t xml:space="preserve">Upust % dla GK ORLEN od cen katalogowych - SolarWinds Observability SaaS (Subskrypcje) </t>
  </si>
  <si>
    <t>Upust % dla GK ORLEN od cen katalogowych - Licencje wieczyste (platforma Orion)</t>
  </si>
  <si>
    <t>Upust % dla GK ORLEN od cen katalogowych dla usług maintenance</t>
  </si>
  <si>
    <t>Termin płatności [60 dni]</t>
  </si>
  <si>
    <t>Wybór ramowych dostawców produktów WINZIP dla GK ORLEN</t>
  </si>
  <si>
    <t>PRODUKT</t>
  </si>
  <si>
    <t>ILOŚĆ</t>
  </si>
  <si>
    <t>UPUST [%]</t>
  </si>
  <si>
    <t>Maintenance WinZip Pro CorelSure (12 miesięcy)</t>
  </si>
  <si>
    <t>ZAKUP INICJALNY</t>
  </si>
  <si>
    <t>Upust % dla GK ORLEN od cen katalogowych</t>
  </si>
  <si>
    <t>Jednostkowa Cena katalogowa netto [EUR]</t>
  </si>
  <si>
    <t>Jednostkowa Cena netto po upuście [EUR]</t>
  </si>
  <si>
    <r>
      <t xml:space="preserve">1) W wyniku niniejszego procesu zakupowego podpisana zostanie Umowa Ramowa Gwarantująca warunki handlowe dla zakupu produktów / usług niezbędnych dla projektów wskazanych powyżej
2) </t>
    </r>
    <r>
      <rPr>
        <b/>
        <sz val="10"/>
        <color theme="1"/>
        <rFont val="Calibri"/>
        <family val="2"/>
        <charset val="238"/>
        <scheme val="minor"/>
      </rPr>
      <t>Zamawiający oczekuje uzyskania warunków rabatowych (upustów) dla Umowy Ramowej na poziomie nie gorszym niż zaproponowane dla zakresu zakupu inicjalnego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</si>
  <si>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WinZip Standard</t>
  </si>
  <si>
    <t>Licencja WinZip Pro</t>
  </si>
  <si>
    <t>WinZip Pro</t>
  </si>
  <si>
    <t>WinZip Enterprise</t>
  </si>
  <si>
    <t>WinZip Self-Extractor 4</t>
  </si>
  <si>
    <t>WinZip Self-Extractor 4 In Combo</t>
  </si>
  <si>
    <t>Maintenance (1Yr)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</si>
</sst>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2]\ * #,##0.00_-;\-[$€-2]\ * #,##0.00_-;_-[$€-2]\ * &quot;-&quot;??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i/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9" fillId="9" borderId="8" xfId="0" applyFont="1" applyFill="1" applyBorder="1" applyAlignment="1">
      <alignment horizontal="center" vertical="center" wrapText="1"/>
    </xf>
    <xf numFmtId="164" fontId="8" fillId="5" borderId="24" xfId="0" quotePrefix="1" applyNumberFormat="1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6" fillId="9" borderId="25" xfId="0" applyFont="1" applyFill="1" applyBorder="1" applyAlignment="1">
      <alignment horizontal="center" vertical="center" wrapText="1"/>
    </xf>
    <xf numFmtId="0" fontId="6" fillId="9" borderId="26" xfId="0" applyFont="1" applyFill="1" applyBorder="1" applyAlignment="1">
      <alignment horizontal="center" vertical="center" wrapText="1"/>
    </xf>
    <xf numFmtId="0" fontId="5" fillId="9" borderId="26" xfId="0" applyFont="1" applyFill="1" applyBorder="1" applyAlignment="1">
      <alignment horizontal="center" vertical="center" wrapText="1"/>
    </xf>
    <xf numFmtId="0" fontId="5" fillId="9" borderId="27" xfId="0" applyFont="1" applyFill="1" applyBorder="1" applyAlignment="1">
      <alignment horizontal="center" vertical="center" wrapText="1"/>
    </xf>
    <xf numFmtId="164" fontId="4" fillId="8" borderId="12" xfId="0" applyNumberFormat="1" applyFont="1" applyFill="1" applyBorder="1" applyAlignment="1">
      <alignment horizontal="center" vertical="center" wrapText="1"/>
    </xf>
    <xf numFmtId="164" fontId="4" fillId="8" borderId="23" xfId="0" applyNumberFormat="1" applyFont="1" applyFill="1" applyBorder="1" applyAlignment="1">
      <alignment horizontal="center" vertical="center" wrapText="1"/>
    </xf>
    <xf numFmtId="164" fontId="4" fillId="4" borderId="12" xfId="0" applyNumberFormat="1" applyFont="1" applyFill="1" applyBorder="1" applyAlignment="1">
      <alignment horizontal="center" vertical="center" wrapText="1"/>
    </xf>
    <xf numFmtId="9" fontId="4" fillId="4" borderId="12" xfId="1" applyFont="1" applyFill="1" applyBorder="1" applyAlignment="1">
      <alignment horizontal="center" vertical="center" wrapText="1"/>
    </xf>
    <xf numFmtId="164" fontId="4" fillId="4" borderId="23" xfId="0" applyNumberFormat="1" applyFont="1" applyFill="1" applyBorder="1" applyAlignment="1">
      <alignment horizontal="center" vertical="center" wrapText="1"/>
    </xf>
    <xf numFmtId="9" fontId="4" fillId="4" borderId="23" xfId="1" applyFont="1" applyFill="1" applyBorder="1" applyAlignment="1">
      <alignment horizontal="center" vertical="center" wrapText="1"/>
    </xf>
    <xf numFmtId="164" fontId="4" fillId="8" borderId="9" xfId="0" applyNumberFormat="1" applyFont="1" applyFill="1" applyBorder="1" applyAlignment="1">
      <alignment horizontal="center" vertical="center" wrapText="1"/>
    </xf>
    <xf numFmtId="164" fontId="4" fillId="8" borderId="14" xfId="0" applyNumberFormat="1" applyFont="1" applyFill="1" applyBorder="1" applyAlignment="1">
      <alignment horizontal="center" vertical="center" wrapText="1"/>
    </xf>
    <xf numFmtId="0" fontId="7" fillId="9" borderId="8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2" fillId="9" borderId="2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 vertical="center" wrapText="1"/>
    </xf>
    <xf numFmtId="10" fontId="4" fillId="4" borderId="12" xfId="1" applyNumberFormat="1" applyFont="1" applyFill="1" applyBorder="1" applyAlignment="1">
      <alignment horizontal="center" vertical="center" wrapText="1"/>
    </xf>
    <xf numFmtId="10" fontId="4" fillId="4" borderId="9" xfId="1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3" fillId="3" borderId="26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11" fillId="0" borderId="16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12" fillId="4" borderId="3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right"/>
    </xf>
    <xf numFmtId="0" fontId="8" fillId="5" borderId="2" xfId="0" applyFont="1" applyFill="1" applyBorder="1" applyAlignment="1">
      <alignment horizontal="right"/>
    </xf>
    <xf numFmtId="0" fontId="0" fillId="0" borderId="4" xfId="0" applyBorder="1" applyAlignment="1">
      <alignment horizontal="center"/>
    </xf>
    <xf numFmtId="164" fontId="10" fillId="5" borderId="3" xfId="0" applyNumberFormat="1" applyFont="1" applyFill="1" applyBorder="1" applyAlignment="1">
      <alignment horizontal="center" vertical="center"/>
    </xf>
    <xf numFmtId="164" fontId="10" fillId="5" borderId="4" xfId="0" applyNumberFormat="1" applyFont="1" applyFill="1" applyBorder="1" applyAlignment="1">
      <alignment horizontal="center" vertical="center"/>
    </xf>
    <xf numFmtId="164" fontId="10" fillId="5" borderId="5" xfId="0" applyNumberFormat="1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9" borderId="26" xfId="0" applyFont="1" applyFill="1" applyBorder="1" applyAlignment="1">
      <alignment horizontal="center" vertical="center"/>
    </xf>
    <xf numFmtId="0" fontId="2" fillId="9" borderId="27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10" fontId="4" fillId="4" borderId="23" xfId="1" applyNumberFormat="1" applyFont="1" applyFill="1" applyBorder="1" applyAlignment="1">
      <alignment horizontal="center" vertical="center" wrapText="1"/>
    </xf>
    <xf numFmtId="10" fontId="4" fillId="4" borderId="14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2" Type="http://customschemas.google.com/relationships/workbookmetadata" Target="metadata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nevmw.sharepoint.com/Users/mwisniak/Dropbox/vmware/VMware-PL-T2/cenniki/file/vmware-host/Shared%20Folders/Tomcat%205.5/webapps/PRICING/Generated_Excel/May-2012-APAC-USD-ABC-12-D-Price%20Bo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All Changes_May 2012"/>
      <sheetName val="A"/>
      <sheetName val="B"/>
      <sheetName val="C"/>
      <sheetName val="EOL"/>
    </sheetNames>
    <sheetDataSet>
      <sheetData sheetId="0">
        <row r="72">
          <cell r="A72" t="str">
            <v>Recover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911"/>
  <sheetViews>
    <sheetView tabSelected="1" zoomScale="90" zoomScaleNormal="90" workbookViewId="0">
      <selection activeCell="A36" sqref="A36:G39"/>
    </sheetView>
  </sheetViews>
  <sheetFormatPr defaultColWidth="14.42578125" defaultRowHeight="15" customHeight="1" x14ac:dyDescent="0.25"/>
  <cols>
    <col min="1" max="1" width="4.140625" bestFit="1" customWidth="1"/>
    <col min="2" max="2" width="45" bestFit="1" customWidth="1"/>
    <col min="3" max="3" width="14.85546875" customWidth="1"/>
    <col min="4" max="4" width="22.140625" customWidth="1"/>
    <col min="5" max="5" width="19.28515625" customWidth="1"/>
    <col min="6" max="6" width="22.140625" customWidth="1"/>
    <col min="7" max="7" width="20.42578125" customWidth="1"/>
    <col min="8" max="8" width="22.7109375" customWidth="1"/>
    <col min="9" max="9" width="14" customWidth="1"/>
    <col min="10" max="23" width="10.7109375" customWidth="1"/>
  </cols>
  <sheetData>
    <row r="1" spans="1:7" ht="19.5" customHeight="1" thickBot="1" x14ac:dyDescent="0.3">
      <c r="A1" s="42" t="s">
        <v>0</v>
      </c>
      <c r="B1" s="43"/>
      <c r="C1" s="44"/>
      <c r="D1" s="24" t="s">
        <v>21</v>
      </c>
      <c r="E1" s="25"/>
      <c r="F1" s="25"/>
      <c r="G1" s="26"/>
    </row>
    <row r="2" spans="1:7" ht="21.75" customHeight="1" x14ac:dyDescent="0.25">
      <c r="A2" s="45" t="s">
        <v>1</v>
      </c>
      <c r="B2" s="46"/>
      <c r="C2" s="47"/>
      <c r="D2" s="27"/>
      <c r="E2" s="28"/>
      <c r="F2" s="28"/>
      <c r="G2" s="29"/>
    </row>
    <row r="3" spans="1:7" ht="15" customHeight="1" x14ac:dyDescent="0.25">
      <c r="A3" s="36" t="s">
        <v>2</v>
      </c>
      <c r="B3" s="37"/>
      <c r="C3" s="38"/>
      <c r="D3" s="30"/>
      <c r="E3" s="31"/>
      <c r="F3" s="31"/>
      <c r="G3" s="32"/>
    </row>
    <row r="4" spans="1:7" ht="15" customHeight="1" x14ac:dyDescent="0.25">
      <c r="A4" s="36" t="s">
        <v>16</v>
      </c>
      <c r="B4" s="37"/>
      <c r="C4" s="38"/>
      <c r="D4" s="30"/>
      <c r="E4" s="31"/>
      <c r="F4" s="31"/>
      <c r="G4" s="32"/>
    </row>
    <row r="5" spans="1:7" ht="15" customHeight="1" x14ac:dyDescent="0.25">
      <c r="A5" s="36" t="s">
        <v>20</v>
      </c>
      <c r="B5" s="37"/>
      <c r="C5" s="38"/>
      <c r="D5" s="30"/>
      <c r="E5" s="31"/>
      <c r="F5" s="31"/>
      <c r="G5" s="32"/>
    </row>
    <row r="6" spans="1:7" ht="15" customHeight="1" thickBot="1" x14ac:dyDescent="0.3">
      <c r="A6" s="39" t="s">
        <v>3</v>
      </c>
      <c r="B6" s="40"/>
      <c r="C6" s="41"/>
      <c r="D6" s="92"/>
      <c r="E6" s="93"/>
      <c r="F6" s="93"/>
      <c r="G6" s="94"/>
    </row>
    <row r="7" spans="1:7" ht="15" customHeight="1" thickBot="1" x14ac:dyDescent="0.3">
      <c r="A7" s="58"/>
      <c r="B7" s="58"/>
      <c r="C7" s="58"/>
      <c r="D7" s="58"/>
      <c r="E7" s="58"/>
      <c r="F7" s="58"/>
      <c r="G7" s="1"/>
    </row>
    <row r="8" spans="1:7" ht="15" customHeight="1" thickBot="1" x14ac:dyDescent="0.3">
      <c r="A8" s="59" t="s">
        <v>26</v>
      </c>
      <c r="B8" s="60"/>
      <c r="C8" s="60"/>
      <c r="D8" s="60"/>
      <c r="E8" s="60"/>
      <c r="F8" s="60"/>
      <c r="G8" s="61"/>
    </row>
    <row r="9" spans="1:7" ht="15" customHeight="1" thickBot="1" x14ac:dyDescent="0.3">
      <c r="A9" s="89" t="s">
        <v>14</v>
      </c>
      <c r="B9" s="90"/>
      <c r="C9" s="90"/>
      <c r="D9" s="90"/>
      <c r="E9" s="90"/>
      <c r="F9" s="90"/>
      <c r="G9" s="91"/>
    </row>
    <row r="10" spans="1:7" s="2" customFormat="1" ht="33.75" customHeight="1" x14ac:dyDescent="0.25">
      <c r="A10" s="9" t="s">
        <v>4</v>
      </c>
      <c r="B10" s="10" t="s">
        <v>22</v>
      </c>
      <c r="C10" s="11" t="s">
        <v>23</v>
      </c>
      <c r="D10" s="11" t="s">
        <v>28</v>
      </c>
      <c r="E10" s="11" t="s">
        <v>24</v>
      </c>
      <c r="F10" s="11" t="s">
        <v>29</v>
      </c>
      <c r="G10" s="12" t="s">
        <v>15</v>
      </c>
    </row>
    <row r="11" spans="1:7" s="2" customFormat="1" ht="33.75" customHeight="1" x14ac:dyDescent="0.25">
      <c r="A11" s="21">
        <v>1</v>
      </c>
      <c r="B11" s="5" t="s">
        <v>32</v>
      </c>
      <c r="C11" s="6">
        <v>2667</v>
      </c>
      <c r="D11" s="15">
        <v>0</v>
      </c>
      <c r="E11" s="16">
        <v>0</v>
      </c>
      <c r="F11" s="13">
        <f>ROUND(D11*(1-E11),2)</f>
        <v>0</v>
      </c>
      <c r="G11" s="19">
        <f>ROUND(C11*F11,2)</f>
        <v>0</v>
      </c>
    </row>
    <row r="12" spans="1:7" ht="31.5" customHeight="1" thickBot="1" x14ac:dyDescent="0.3">
      <c r="A12" s="22">
        <v>2</v>
      </c>
      <c r="B12" s="8" t="s">
        <v>25</v>
      </c>
      <c r="C12" s="7">
        <v>2667</v>
      </c>
      <c r="D12" s="17">
        <v>0</v>
      </c>
      <c r="E12" s="18">
        <v>0</v>
      </c>
      <c r="F12" s="14">
        <f>ROUND(D12*(1-E12),2)</f>
        <v>0</v>
      </c>
      <c r="G12" s="20">
        <f>ROUND(C12*F12,2)</f>
        <v>0</v>
      </c>
    </row>
    <row r="13" spans="1:7" ht="26.25" customHeight="1" thickBot="1" x14ac:dyDescent="0.35">
      <c r="A13" s="83" t="s">
        <v>5</v>
      </c>
      <c r="B13" s="84"/>
      <c r="C13" s="84"/>
      <c r="D13" s="84"/>
      <c r="E13" s="84"/>
      <c r="F13" s="84"/>
      <c r="G13" s="4">
        <f>SUM(G11:G12)</f>
        <v>0</v>
      </c>
    </row>
    <row r="14" spans="1:7" ht="15" customHeight="1" thickBot="1" x14ac:dyDescent="0.3">
      <c r="A14" s="86" t="s">
        <v>6</v>
      </c>
      <c r="B14" s="87"/>
      <c r="C14" s="87"/>
      <c r="D14" s="87"/>
      <c r="E14" s="87"/>
      <c r="F14" s="87"/>
      <c r="G14" s="88"/>
    </row>
    <row r="15" spans="1:7" ht="15" customHeight="1" thickBot="1" x14ac:dyDescent="0.3">
      <c r="A15" s="85"/>
      <c r="B15" s="85"/>
      <c r="C15" s="85"/>
      <c r="D15" s="85"/>
      <c r="E15" s="85"/>
      <c r="F15" s="85"/>
      <c r="G15" s="85"/>
    </row>
    <row r="16" spans="1:7" ht="20.25" customHeight="1" thickBot="1" x14ac:dyDescent="0.3">
      <c r="A16" s="77" t="s">
        <v>10</v>
      </c>
      <c r="B16" s="78"/>
      <c r="C16" s="78"/>
      <c r="D16" s="78"/>
      <c r="E16" s="78"/>
      <c r="F16" s="78"/>
      <c r="G16" s="79"/>
    </row>
    <row r="17" spans="1:7" ht="15.75" customHeight="1" thickBot="1" x14ac:dyDescent="0.3">
      <c r="A17" s="80" t="s">
        <v>7</v>
      </c>
      <c r="B17" s="81"/>
      <c r="C17" s="81" t="s">
        <v>8</v>
      </c>
      <c r="D17" s="81"/>
      <c r="E17" s="81"/>
      <c r="F17" s="81"/>
      <c r="G17" s="82"/>
    </row>
    <row r="18" spans="1:7" ht="21.75" customHeight="1" x14ac:dyDescent="0.25">
      <c r="A18" s="23" t="s">
        <v>9</v>
      </c>
      <c r="B18" s="95" t="s">
        <v>22</v>
      </c>
      <c r="C18" s="95"/>
      <c r="D18" s="95"/>
      <c r="E18" s="95" t="s">
        <v>27</v>
      </c>
      <c r="F18" s="95"/>
      <c r="G18" s="96"/>
    </row>
    <row r="19" spans="1:7" s="2" customFormat="1" ht="33" customHeight="1" x14ac:dyDescent="0.25">
      <c r="A19" s="3">
        <v>1</v>
      </c>
      <c r="B19" s="33" t="s">
        <v>31</v>
      </c>
      <c r="C19" s="33"/>
      <c r="D19" s="33"/>
      <c r="E19" s="34">
        <v>0</v>
      </c>
      <c r="F19" s="34"/>
      <c r="G19" s="35"/>
    </row>
    <row r="20" spans="1:7" s="2" customFormat="1" ht="33" customHeight="1" x14ac:dyDescent="0.25">
      <c r="A20" s="3">
        <v>2</v>
      </c>
      <c r="B20" s="33" t="s">
        <v>33</v>
      </c>
      <c r="C20" s="33" t="s">
        <v>17</v>
      </c>
      <c r="D20" s="33"/>
      <c r="E20" s="34">
        <v>0</v>
      </c>
      <c r="F20" s="34"/>
      <c r="G20" s="35"/>
    </row>
    <row r="21" spans="1:7" s="2" customFormat="1" ht="33" customHeight="1" x14ac:dyDescent="0.25">
      <c r="A21" s="3">
        <v>3</v>
      </c>
      <c r="B21" s="33" t="s">
        <v>34</v>
      </c>
      <c r="C21" s="33"/>
      <c r="D21" s="33"/>
      <c r="E21" s="34">
        <v>0</v>
      </c>
      <c r="F21" s="34"/>
      <c r="G21" s="35"/>
    </row>
    <row r="22" spans="1:7" s="2" customFormat="1" ht="33" customHeight="1" x14ac:dyDescent="0.25">
      <c r="A22" s="3">
        <v>4</v>
      </c>
      <c r="B22" s="33" t="s">
        <v>35</v>
      </c>
      <c r="C22" s="33"/>
      <c r="D22" s="33"/>
      <c r="E22" s="34">
        <v>0</v>
      </c>
      <c r="F22" s="34"/>
      <c r="G22" s="35"/>
    </row>
    <row r="23" spans="1:7" s="2" customFormat="1" ht="33" customHeight="1" x14ac:dyDescent="0.25">
      <c r="A23" s="3">
        <v>5</v>
      </c>
      <c r="B23" s="33" t="s">
        <v>36</v>
      </c>
      <c r="C23" s="33" t="s">
        <v>18</v>
      </c>
      <c r="D23" s="33"/>
      <c r="E23" s="34">
        <v>0</v>
      </c>
      <c r="F23" s="34"/>
      <c r="G23" s="35"/>
    </row>
    <row r="24" spans="1:7" s="2" customFormat="1" ht="33" customHeight="1" thickBot="1" x14ac:dyDescent="0.3">
      <c r="A24" s="3">
        <v>6</v>
      </c>
      <c r="B24" s="97" t="s">
        <v>37</v>
      </c>
      <c r="C24" s="97" t="s">
        <v>19</v>
      </c>
      <c r="D24" s="97"/>
      <c r="E24" s="98">
        <v>0</v>
      </c>
      <c r="F24" s="98"/>
      <c r="G24" s="99"/>
    </row>
    <row r="25" spans="1:7" ht="15.75" customHeight="1" thickBot="1" x14ac:dyDescent="0.3">
      <c r="A25" s="85"/>
      <c r="B25" s="85"/>
      <c r="C25" s="85"/>
      <c r="D25" s="85"/>
      <c r="E25" s="85"/>
      <c r="F25" s="85"/>
      <c r="G25" s="85"/>
    </row>
    <row r="26" spans="1:7" ht="15.75" customHeight="1" thickBot="1" x14ac:dyDescent="0.3">
      <c r="A26" s="62" t="s">
        <v>11</v>
      </c>
      <c r="B26" s="63"/>
      <c r="C26" s="63"/>
      <c r="D26" s="63"/>
      <c r="E26" s="63"/>
      <c r="F26" s="63"/>
      <c r="G26" s="64"/>
    </row>
    <row r="27" spans="1:7" ht="15.75" customHeight="1" thickBot="1" x14ac:dyDescent="0.3">
      <c r="A27" s="57"/>
      <c r="B27" s="57"/>
      <c r="C27" s="57"/>
      <c r="D27" s="57"/>
      <c r="E27" s="57"/>
      <c r="F27" s="57"/>
      <c r="G27" s="57"/>
    </row>
    <row r="28" spans="1:7" ht="15.75" customHeight="1" thickBot="1" x14ac:dyDescent="0.3">
      <c r="A28" s="65" t="s">
        <v>12</v>
      </c>
      <c r="B28" s="66"/>
      <c r="C28" s="66"/>
      <c r="D28" s="66"/>
      <c r="E28" s="66"/>
      <c r="F28" s="66"/>
      <c r="G28" s="67"/>
    </row>
    <row r="29" spans="1:7" ht="15.75" customHeight="1" x14ac:dyDescent="0.25">
      <c r="A29" s="68"/>
      <c r="B29" s="69"/>
      <c r="C29" s="69"/>
      <c r="D29" s="69"/>
      <c r="E29" s="69"/>
      <c r="F29" s="69"/>
      <c r="G29" s="70"/>
    </row>
    <row r="30" spans="1:7" ht="15.75" customHeight="1" x14ac:dyDescent="0.25">
      <c r="A30" s="71"/>
      <c r="B30" s="72"/>
      <c r="C30" s="72"/>
      <c r="D30" s="72"/>
      <c r="E30" s="72"/>
      <c r="F30" s="72"/>
      <c r="G30" s="73"/>
    </row>
    <row r="31" spans="1:7" ht="15.75" customHeight="1" x14ac:dyDescent="0.25">
      <c r="A31" s="71"/>
      <c r="B31" s="72"/>
      <c r="C31" s="72"/>
      <c r="D31" s="72"/>
      <c r="E31" s="72"/>
      <c r="F31" s="72"/>
      <c r="G31" s="73"/>
    </row>
    <row r="32" spans="1:7" ht="15.75" customHeight="1" x14ac:dyDescent="0.25">
      <c r="A32" s="71"/>
      <c r="B32" s="72"/>
      <c r="C32" s="72"/>
      <c r="D32" s="72"/>
      <c r="E32" s="72"/>
      <c r="F32" s="72"/>
      <c r="G32" s="73"/>
    </row>
    <row r="33" spans="1:7" ht="15.75" customHeight="1" thickBot="1" x14ac:dyDescent="0.3">
      <c r="A33" s="74"/>
      <c r="B33" s="75"/>
      <c r="C33" s="75"/>
      <c r="D33" s="75"/>
      <c r="E33" s="75"/>
      <c r="F33" s="75"/>
      <c r="G33" s="76"/>
    </row>
    <row r="34" spans="1:7" ht="15.75" customHeight="1" thickBot="1" x14ac:dyDescent="0.3">
      <c r="A34" s="57"/>
      <c r="B34" s="57"/>
      <c r="C34" s="57"/>
      <c r="D34" s="57"/>
      <c r="E34" s="57"/>
      <c r="F34" s="57"/>
      <c r="G34" s="57"/>
    </row>
    <row r="35" spans="1:7" ht="15.75" customHeight="1" thickBot="1" x14ac:dyDescent="0.3">
      <c r="A35" s="65" t="s">
        <v>13</v>
      </c>
      <c r="B35" s="66"/>
      <c r="C35" s="66"/>
      <c r="D35" s="66"/>
      <c r="E35" s="66"/>
      <c r="F35" s="66"/>
      <c r="G35" s="67"/>
    </row>
    <row r="36" spans="1:7" ht="15.75" customHeight="1" x14ac:dyDescent="0.25">
      <c r="A36" s="48" t="s">
        <v>30</v>
      </c>
      <c r="B36" s="49"/>
      <c r="C36" s="49"/>
      <c r="D36" s="49"/>
      <c r="E36" s="49"/>
      <c r="F36" s="49"/>
      <c r="G36" s="50"/>
    </row>
    <row r="37" spans="1:7" ht="15.75" customHeight="1" x14ac:dyDescent="0.25">
      <c r="A37" s="51"/>
      <c r="B37" s="52"/>
      <c r="C37" s="52"/>
      <c r="D37" s="52"/>
      <c r="E37" s="52"/>
      <c r="F37" s="52"/>
      <c r="G37" s="53"/>
    </row>
    <row r="38" spans="1:7" ht="15.75" customHeight="1" x14ac:dyDescent="0.25">
      <c r="A38" s="51"/>
      <c r="B38" s="52"/>
      <c r="C38" s="52"/>
      <c r="D38" s="52"/>
      <c r="E38" s="52"/>
      <c r="F38" s="52"/>
      <c r="G38" s="53"/>
    </row>
    <row r="39" spans="1:7" ht="26.45" customHeight="1" thickBot="1" x14ac:dyDescent="0.3">
      <c r="A39" s="54"/>
      <c r="B39" s="55"/>
      <c r="C39" s="55"/>
      <c r="D39" s="55"/>
      <c r="E39" s="55"/>
      <c r="F39" s="55"/>
      <c r="G39" s="56"/>
    </row>
    <row r="40" spans="1:7" ht="15.75" customHeight="1" x14ac:dyDescent="0.25">
      <c r="A40" s="1"/>
      <c r="B40" s="1"/>
      <c r="C40" s="1"/>
      <c r="D40" s="1"/>
      <c r="E40" s="1"/>
      <c r="F40" s="1"/>
      <c r="G40" s="1"/>
    </row>
    <row r="41" spans="1:7" ht="15.75" customHeight="1" x14ac:dyDescent="0.25"/>
    <row r="42" spans="1:7" ht="15.75" customHeight="1" x14ac:dyDescent="0.25"/>
    <row r="43" spans="1:7" ht="15.75" customHeight="1" x14ac:dyDescent="0.25"/>
    <row r="44" spans="1:7" ht="15.75" customHeight="1" x14ac:dyDescent="0.25"/>
    <row r="45" spans="1:7" ht="15.75" customHeight="1" x14ac:dyDescent="0.25"/>
    <row r="46" spans="1:7" ht="15.75" customHeight="1" x14ac:dyDescent="0.25"/>
    <row r="47" spans="1:7" ht="15.75" customHeight="1" x14ac:dyDescent="0.25"/>
    <row r="48" spans="1:7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</sheetData>
  <mergeCells count="42">
    <mergeCell ref="E19:G19"/>
    <mergeCell ref="E20:G20"/>
    <mergeCell ref="E23:G23"/>
    <mergeCell ref="E24:G24"/>
    <mergeCell ref="A25:G25"/>
    <mergeCell ref="A35:G35"/>
    <mergeCell ref="B23:D23"/>
    <mergeCell ref="B24:D24"/>
    <mergeCell ref="B22:D22"/>
    <mergeCell ref="E22:G22"/>
    <mergeCell ref="A36:G39"/>
    <mergeCell ref="A27:G27"/>
    <mergeCell ref="A34:G34"/>
    <mergeCell ref="A7:F7"/>
    <mergeCell ref="A8:G8"/>
    <mergeCell ref="A26:G26"/>
    <mergeCell ref="A28:G28"/>
    <mergeCell ref="A29:G33"/>
    <mergeCell ref="A16:G16"/>
    <mergeCell ref="A17:G17"/>
    <mergeCell ref="A13:F13"/>
    <mergeCell ref="A15:G15"/>
    <mergeCell ref="A14:G14"/>
    <mergeCell ref="A9:G9"/>
    <mergeCell ref="B19:D19"/>
    <mergeCell ref="B20:D20"/>
    <mergeCell ref="D1:G1"/>
    <mergeCell ref="D2:G2"/>
    <mergeCell ref="D3:G3"/>
    <mergeCell ref="D4:G4"/>
    <mergeCell ref="B21:D21"/>
    <mergeCell ref="E21:G21"/>
    <mergeCell ref="A4:C4"/>
    <mergeCell ref="A5:C5"/>
    <mergeCell ref="A6:C6"/>
    <mergeCell ref="A1:C1"/>
    <mergeCell ref="A2:C2"/>
    <mergeCell ref="A3:C3"/>
    <mergeCell ref="D5:G5"/>
    <mergeCell ref="D6:G6"/>
    <mergeCell ref="B18:D18"/>
    <mergeCell ref="E18:G18"/>
  </mergeCells>
  <pageMargins left="0.7" right="0.7" top="0.75" bottom="0.75" header="0" footer="0"/>
  <pageSetup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Podsumowanie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Renata.Kowalska@orlen.pl</dc:creator>
  <cp:lastModifiedBy>Renata Kowalska</cp:lastModifiedBy>
  <cp:lastPrinted>2025-05-06T10:52:42Z</cp:lastPrinted>
  <dcterms:created xsi:type="dcterms:W3CDTF">2014-03-19T18:15:54Z</dcterms:created>
  <dcterms:modified xsi:type="dcterms:W3CDTF">2025-05-13T08:17:07Z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0x01010077DCAB8215430547AEE18EAC0C964D4A</vt:lpwstr>
  </property>
</Properties>
</file>